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\Desktop\ประเมิน ITA 2569\ข้อ O11 สรุปผลการจัดซื้อจัดจ้าง ปี2569 (สขร.1\"/>
    </mc:Choice>
  </mc:AlternateContent>
  <xr:revisionPtr revIDLastSave="0" documentId="13_ncr:1_{49968907-E617-48B2-A360-F2CEE2647D74}" xr6:coauthVersionLast="47" xr6:coauthVersionMax="47" xr10:uidLastSave="{00000000-0000-0000-0000-000000000000}"/>
  <bookViews>
    <workbookView xWindow="-120" yWindow="-120" windowWidth="29040" windowHeight="15720" xr2:uid="{5801DB02-1222-45AE-98E3-1AFB68FDD45F}"/>
  </bookViews>
  <sheets>
    <sheet name="Sheet1" sheetId="1" r:id="rId1"/>
    <sheet name="Sheet2" sheetId="5" r:id="rId2"/>
  </sheets>
  <definedNames>
    <definedName name="_xlnm._FilterDatabase" localSheetId="0" hidden="1">Sheet1!$F$1:$F$52</definedName>
    <definedName name="_xlnm._FilterDatabase" localSheetId="1" hidden="1">Sheet2!$E$1:$E$53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5" l="1"/>
  <c r="D54" i="5"/>
  <c r="H53" i="5"/>
  <c r="C53" i="5"/>
  <c r="D53" i="5"/>
</calcChain>
</file>

<file path=xl/sharedStrings.xml><?xml version="1.0" encoding="utf-8"?>
<sst xmlns="http://schemas.openxmlformats.org/spreadsheetml/2006/main" count="268" uniqueCount="95">
  <si>
    <t>องค์การบริหารส่วนจังหวัดสุรินทร์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</si>
  <si>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</si>
  <si>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</si>
  <si>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</si>
  <si>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</si>
  <si>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</si>
  <si>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</si>
  <si>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</si>
  <si>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</si>
  <si>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</si>
  <si>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ไม่เกินวงเงินที่คณะกรรมการกำหนดราคากลางกำหนด</t>
  </si>
  <si>
    <t>เฉพาะเจาะจง
(sme)</t>
  </si>
  <si>
    <t xml:space="preserve">เฉพาะเจาะจง
</t>
  </si>
  <si>
    <t>ร้านแนนซี่ดอกไม้
ได้เสนอราคา 24,200 บาท</t>
  </si>
  <si>
    <t>ลำดับที่...</t>
  </si>
  <si>
    <t>ร้านแนนซี่ดอกไม้
ได้เสนอราคา 25,200 บาท</t>
  </si>
  <si>
    <t>e-bidding</t>
  </si>
  <si>
    <t>เสนอราคา
ต่ำสุดและ
มีคุณสมบัติ
ตรงตามประกาศ</t>
  </si>
  <si>
    <t>สรุปผลการดำเนินการจัดซื้อจัดจ้างในรอบเดือน มกราคม 2569</t>
  </si>
  <si>
    <t>วันที่ 31 มกราคม 2569</t>
  </si>
  <si>
    <t>จ้างเหมาซ่อมแซมภายในอาคารรับรอง สนามบินสุรินทร์ภักดี ตำบลนอกเมือง อำเภอเมือง จังหวัดสุรินทร์ รายละเอียดตามแบบแปลนที่องค์การบริหารส่วนจังหวัดสุรินทร์กำหนด โดยวิธีเฉพาะเจาะจง
e-gp:68129260863</t>
  </si>
  <si>
    <t>นายวิวัฒน์ เครือวัลย์
ได้เสนอราคา 116,000 บาท</t>
  </si>
  <si>
    <t>สัญญาจ้าง
51021/13/2569
ลว 14 มกราคม 2569</t>
  </si>
  <si>
    <t>ซื้อรถยนต์ตรวจการณ์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จำนวน 2 คัน (สำนักงานเลขานุการองค์การบริหารส่วนจังหวัด) ด้วยวิธีประกวดราคาอิเล็กทรอนิกส์ (e-bidding)
e-gp:68059017273</t>
  </si>
  <si>
    <t xml:space="preserve">บริษัท มิตซู แสนรุ่งเรืองสุรินทร์ จำกัด
ได้เสนอราคา 3,202,000 บาท </t>
  </si>
  <si>
    <t>สัญญาซื้อขาย
51021/6/2569
ลว 12 มกราคม 2569</t>
  </si>
  <si>
    <t>บริษัท มิตซู แสนรุ่งเรืองสุรินทร์ จำกัด
ได้เสนอราคา 3,202,000 บาท 
บริษัท ชุนหลีออโตเซลส์ จำกัด
ได้เสนอราคา 3,327,000 บาท</t>
  </si>
  <si>
    <t>ซื้อครุภัณฑ์โฆษณาและเผยแพร่ กล้องถ่ายภาพพร้อมเลนส์ จำนวน 1 ชุด โดยวิธีเฉพาะเจาะจง
e-gp:69019226620</t>
  </si>
  <si>
    <t>ห้างหุ้นส่วนจำกัด สหะกล โอ.เอ
ได้เสนอราคา 80,000 บาท</t>
  </si>
  <si>
    <t>เฉพาะเจาะจง</t>
  </si>
  <si>
    <t>สัญญาซื้อขาย
51021/7/2569
ลว 20 มกราคม 2569</t>
  </si>
  <si>
    <t>เช่าเต็นท์และโต๊ะ (รวมค่าติดตั้งและค่ารื้อถอน) เพื่อใช้ในการจัดโครงการจัดงานวันเด็กแห่งชาติ ประจำปี 2569 จำนวน 5 รายการ 
โดยวิธีเฉพาะเจาะจง
e-gp:69019093816</t>
  </si>
  <si>
    <t>ห้างหุ้นส่วนจำกัด
อามสุรินทร์
ได้เสนอราคา 24,900 บาท</t>
  </si>
  <si>
    <t>ใบสั่งซื้อ
51021/9/2569
ลว 6 มกราคม 2569</t>
  </si>
  <si>
    <t>เช่าเครื่องเสียงพร้อมอุปกรณ์ เพื่อใช้ในการจัดโครงการจัดงานวันเด็กแห่งชาติ ประจำปี 2569 จำนวน 1 ชุด โดยวิธีเฉพาะเจาะจง
e-gp:69019093440</t>
  </si>
  <si>
    <t>นายพรรศักดิ์ 
จันทร์จิตจรัส
ได้เสนอราคา 15,000 บาท</t>
  </si>
  <si>
    <t>ใบสั่งซื้อ
51021/10/2569
ลว 6 มกราคม 2569</t>
  </si>
  <si>
    <t>ซื้อของรางวัล เพื่อใช้ในการจัดโครงการจัดงานวันเด็กแห่งชาติ ประจำปี 2569 จำนวน 500 ชุด โดยวิธีเฉพาะเจาะจง
e-gp:69019095562</t>
  </si>
  <si>
    <t>ร้านคลังปัญญาสุรินทร์
ได้เสนอราคา 120,000 บาท</t>
  </si>
  <si>
    <t>ใบสั่งซื้อ
51021/11/2569
ลว 6 มกราคม 2569</t>
  </si>
  <si>
    <t>ซื้อวัสดุคอมพิวเตอร์ จำนวน 3 รายการ กองคลัง โดยวิธีเฉพาะเจาะจง
e-gp:69019151499</t>
  </si>
  <si>
    <t>บริษัท คุณเฮง ไอที จำกัด
ได้เสนอราคา 11,570 บาท</t>
  </si>
  <si>
    <t>ใบสั่งซื้อ
51021/12/2569
ลว 13 มกราคม 2569</t>
  </si>
  <si>
    <t>ซื้อวัสดุสำนักงาน จำนวน 19 รายการ กองพัสดุและทรัพย์สิน โดยวิธีเฉพาะเจาะจง
e-gp:69019188234</t>
  </si>
  <si>
    <t>ร้านคลังปัญญาสุรินทร์
ได้เสนอราคา 31,790 บาท</t>
  </si>
  <si>
    <t>ใบสั่งซื้อ
51021/13/2569
ลว 14 มกราคม 2569</t>
  </si>
  <si>
    <t>นายวิชัย ลุนาบุตร
ได้เสนอราคา 42,500 บาท</t>
  </si>
  <si>
    <t>ใบสั่งจ้าง
51021/60/2569
ลว 6 มกราคม 2569</t>
  </si>
  <si>
    <t>จ้างเหมาประดับตกแต่งสถานที่โครงการ
จัดงานวันเด็กแห่งชาติ ประจำปี 2569 
โดยวิธีเฉพาะเจาะจง
e-gp:69019096503</t>
  </si>
  <si>
    <t>จ้างตกแต่งสถานที่ พร้อมเครื่องสักการะ เพื่อใช้ในการจัดกิจกรรมเนื่องในโอกาสวันคล้ายวันประสูติ สมเด็จพระเจ้าลูกเธอเจ้าฟ้าสิริวัณณวรี นารีรัตนราชกัญญา ในวันพฤหัสบดี ที่ 8 มกราคม 2569 ณ หอประชุมจังหวัดสุรินทร์ ตำบลนอกเมือง อำเภอเมืองสุรินทร์ จังหวัดสุรินทร์ โดยวิธีเฉพาะเจาะจง
e-gp:69019062250</t>
  </si>
  <si>
    <t>ใบสั่งจ้าง
51021/61/2569
ลว 7 มกราคม 2569</t>
  </si>
  <si>
    <t>จ้างซ่อมรถเทรลเลอร์ ทะเบียน 81-2865 สุรินทร์, รถฟาร์มแทรกเตอร์ ทะเบียน ตค-517 สุรินทร์ และรถบรรทุก 6 ตัน 6 ล้อ ทะเบียน 82-2800 สุรินทร์ จำนวน 24 รายการ โดยวิธีเฉพาะเจาะจง
e-gp:69019081574</t>
  </si>
  <si>
    <t>ห้างหุ้นส่วนจำกัด 
ซินเซ้ง
ได้เสนอราคา 175,620 บาท</t>
  </si>
  <si>
    <t>ใบสั่งจ้าง
51021/62/2569
ลว 8 มกราคม 2569</t>
  </si>
  <si>
    <t>จ้างตกแต่งสถานที่ พร้อมเครื่องสักการะ เพื่อใช้ในงานรัฐพิธีถวายราชสักการะ วันพ่อขุนรามคำแหงมหาราช จังหวัดสุรินทร์ ในวันเสาร์ที่ 17 มกราคม 2569 เวลา 07.00 น. ณ บริเวณพระบรมราชานุสาวรีย์พ่อขุนรามคำแหงมหาราช สาขาวิทยบริการเฉลิมพระเกียรติ จังหวัดสุรินทร์ ตำบลท่าสว่าง อำเภอเมืองสุรินทร์จังหวัดสุรินทร์ โดยวิธีเฉพาะเจาะจง
e-gp:69019241664</t>
  </si>
  <si>
    <t>ร้านแนนซี่ดอกไม้
ได้เสนอราคา 17,500 บาท</t>
  </si>
  <si>
    <t>ใบสั่งจ้าง
51021/63/2569
ลว 15 มกราคม 2569</t>
  </si>
  <si>
    <t>จ้างตกแต่งสถานที่ พร้อมเครื่องสักการะ เพื่อใช้ในการจัดงานรัฐพิธีถวายราชสักการะ สมเด็จพระนเรศวรมหาราช เนื่องในวันยุทธหัตถี จังหวัดสุรินทร์ ในวันอาทิตย์ที่ 18 มกราคม 2569 ณ หอประชุมจังหวัดสุรินทร์ ตำบลนอกเมือง อำเภอเมืองสุรินทร์ จังหวัดสุรินทร์ โดยวิธีเฉพาะเจาะจง
e-gp:69019242109</t>
  </si>
  <si>
    <t>ใบสั่งจ้าง
51021/64/2569
ลว 15 มกราคม 2569</t>
  </si>
  <si>
    <t>จ้างซ่อมแซมรถยนต์กระบะ ทะเบียน บล 4175 สุรินทร์ จำนวน 12 รายการ โดยวิธีเฉพาะเจาะจง
e-gp:69019235721</t>
  </si>
  <si>
    <t>บริษัท มิตซู แสนรุ่งเรือง สุรินทร์ จำกัด
ได้เสนอราคา 6,685 บาท</t>
  </si>
  <si>
    <t>ใบสั่งจ้าง
51021/65/2569
ลว 19 มกราคม 2569</t>
  </si>
  <si>
    <t>บริษัท เอ.เอส.ออโต เพลส จำกัด
ได้เสนอราคา 15,509.65 บาท</t>
  </si>
  <si>
    <t>ใบสั่งจ้าง
51021/66/2569
ลว 20 มกราคม 2569</t>
  </si>
  <si>
    <t>ร้านสุรินทร์ก๊อปปี๊ไลฟ์
ได้เสนอราคา 4,290 บาท</t>
  </si>
  <si>
    <t>ใบสั่งจ้าง
51021/67/2569
ลว 21 มกราคม 2569</t>
  </si>
  <si>
    <t>ห้างหุ้นส่วนจำกัด
สุรินทร์เอราวัณ
แทรคเตอร์
ได้เสนอราคา 107,424 บาท</t>
  </si>
  <si>
    <t>ใบสั่งจ้าง
51021/68/2569
ลว 23 มกราคม 2569</t>
  </si>
  <si>
    <t>จ้างติดตั้งระบบไฟฟ้าและอุปกรณ์ต่อพ่วง จำนวน 5 รายการ โดยวิธีเฉพาะเจาะจง
e-gp:69019450526</t>
  </si>
  <si>
    <t>ห้างหุ้นส่วนจำกัด สุรินทร์อินเตอร์กรู๊ป
ได้เสนอราคา 35,000 บาท</t>
  </si>
  <si>
    <t>ใบสั่งจ้าง
51021/69/2569
ลว 26 มกราคม 2569</t>
  </si>
  <si>
    <t>จ้างเหมาบริการผู้นำออกกำลังกายโยคะ โครงการส่งเสริมการออกกำลังกายและนันทนาการสำหรับประชาชนจังหวัดสุรินทร์ ณ อาคารอเนกประสงค์/ฟิตเนส ชั้น 2 สวนสาธารณะเฉลิมพระเกียรติฯ 80 พรรษา โดยวิธีเฉพาะเจาะจง
e-gp:69019534261</t>
  </si>
  <si>
    <t>นางสาวเบญจวรรณ ดาราประธาน
ได้เสนอราคา ๑๙,๒๐๐ บาท</t>
  </si>
  <si>
    <t>ใบสั่งจ้าง
51021/70/2569
ลว 30 มกราคม 2569</t>
  </si>
  <si>
    <t>จ้างซ่อมแซมรถยนต์กระบะดับเบิ้ลแคบ ทะเบียน กท 8744 สุรินทร์ รหัสพัสดุ 001-62-0035 จำนวน 12 รายการ 
โดยวิธีเฉพาะเจาะจง
e-gp:69019286026</t>
  </si>
  <si>
    <t>จ้างทำตรายาง จำนวน 16 รายการ (สำนักงานเลขานุการองค์การบริหารส่วนจังหวัด) 
โดยวิธีเฉพาะเจาะจง
e-gp:69019337697</t>
  </si>
  <si>
    <t>จ้างซ่อมแซมรถเกลี่ยดิน ทะเบียน ต 0254 สุรินทร์ และรถขุดตีนตะขาบ ทะเบียน ตค 9996 สุรินทร์ จำนวน 10 รายการ 
โดยวิธีเฉพาะเจาะจง
e-gp:69019336231</t>
  </si>
  <si>
    <t>ใบสั่งซื้อ
51021/14/2569
ลว 30 มกราคม 2569</t>
  </si>
  <si>
    <t>ซื้อวัสดุยานพาหนะและขนส่ง จำนวน 12 รายการ โดยวิธีเฉพาะเจาะจง
e-gp:69019437432</t>
  </si>
  <si>
    <t>บริษัท สยามอะไหล่1999 จำกัด
ได้เสนอราคา 42,720 บาท</t>
  </si>
  <si>
    <t>จ้างจัดหาเวที เครื่องเสียงพร้อมอุปกรณ์และระบบไฟแสงสี ในโครงการงานประเพณีสืบสานตำนานศาลเจ้าพ่อเชียงสง ระหว่างวันที่ ๓ - ๖ กุมภาพันธ์ ๒๕๖๙ ณ บริเวณอนุสาวรีย์เชียงสง โดยวิธีเฉพาะเจาะจง
e-gp:69019450526</t>
  </si>
  <si>
    <r>
      <t>จ้างจัดหาเวที เครื่องเสียงพร้อมอุปกรณ์และระบบไฟแสงสี ในโครงการงานประเพณีสืบสานตำนานศาลเจ้าพ่อเชียงสง ระหว่างวันที่ ๓ - ๖ กุมภาพันธ์ ๒๕๖๙ ณ บริเวณอนุสาวรีย์เชียงสง โดยวิธีเฉพาะเจาะจง
e-gp:</t>
    </r>
    <r>
      <rPr>
        <b/>
        <sz val="14"/>
        <color rgb="FF000000"/>
        <rFont val="TH SarabunIT๙"/>
        <family val="2"/>
      </rPr>
      <t>69019450526</t>
    </r>
  </si>
  <si>
    <t>นายคำสิงห์ ศรีสุข
ได้เสนอราคา 100,000 บาท</t>
  </si>
  <si>
    <t>ใบสั่งจ้าง
51021/71/2569
ลว 30 มกราคม 2569</t>
  </si>
  <si>
    <t>ใบสั่งจ้าง
51021/72/2569
ลว 30 มกราคม 2569</t>
  </si>
  <si>
    <r>
      <t>จ้างจัดขบวนแห่่กลุ่มชาติพันธ์ุ (เขมร กูย ลาว ไทย และจีน) ในโครงการงานประเพณีสืบสานตำนานศาลเจ้าพ่อเชียงสง ในวันที่ ๕ กุมภาพันธ์ ๒๕๖๙ ณ บริเวณอนุสาวรีย์เชียงสง โดยวิธีเฉพาะเจาะจง
e-gp:</t>
    </r>
    <r>
      <rPr>
        <b/>
        <sz val="14"/>
        <color rgb="FF000000"/>
        <rFont val="TH SarabunIT๙"/>
        <family val="2"/>
      </rPr>
      <t>69029015281</t>
    </r>
  </si>
  <si>
    <t>นายชัยเกียรติ 
แท่นแก้ว
ได้เสนอราคา 100,000 บาท</t>
  </si>
  <si>
    <t>ซื้อรถยนต์ตรวจการณ์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จำนวน 2 คัน (สำนักงานเลขานุการองค์การบริหารส่วนจังหวัด) 
ด้วยวิธีประกวดราคาอิเล็กทรอนิกส์ (e-bidding)
e-gp:68059017273</t>
  </si>
  <si>
    <t>ซื้อวัสดุสำนักงาน จำนวน 19 รายการ 
กองพัสดุและทรัพย์สิน โดยวิธีเฉพาะเจาะจง
e-gp:69019188234</t>
  </si>
  <si>
    <t>ซื้อวัสดุคอมพิวเตอร์ จำนวน 3 รายการ 
กองคลัง โดยวิธีเฉพาะเจาะจง
e-gp:69019151499</t>
  </si>
  <si>
    <t>ซื้อวัสดุยานพาหนะและขนส่ง จำนวน 
12 รายการ โดยวิธีเฉพาะเจาะจง
e-gp:69019437432</t>
  </si>
  <si>
    <t>จ้างซ่อมรถเทรลเลอร์ ทะเบียน 81-2865 สุรินทร์, รถฟาร์มแทรกเตอร์ ทะเบียน ตค-517 สุรินทร์ และรถบรรทุก 6 ตัน 6 ล้อ ทะเบียน 82-2800 สุรินทร์ จำนวน 24 รายการ 
โดยวิธีเฉพาะเจาะจง
e-gp:69019081574</t>
  </si>
  <si>
    <t>จ้างซ่อมแซมรถยนต์กระบะ ทะเบียน บล 4175 สุรินทร์ จำนวน 12 รายการ 
โดยวิธีเฉพาะเจาะจง
e-gp:69019235721</t>
  </si>
  <si>
    <t>จ้างตกแต่งสถานที่ พร้อมเครื่องสักการะ เพื่อใช้ในการจัดงานรัฐพิธีถวายราชสักการะ สมเด็จพระนเรศวรมหาราช เนื่องในวันยุทธหัตถี จังหวัดสุรินทร์ ในวันอาทิตย์ที่ 18 มกราคม 2569 ณ หอประชุมจังหวัดสุรินทร์ ตำบลนอกเมือง อำเภอเมืองสุรินทร์ จังหวัดสุรินทร์ 
โดยวิธีเฉพาะเจาะจง
e-gp:69019242109</t>
  </si>
  <si>
    <t>จ้างจัดขบวนแห่กลุ่มชาติพันธุ์ (เขมร กูย ลาว ไทย และจีน) ในโครงการงานประเพณีสืบสานตำนานศาลเจ้าพ่อเชียงสง ในวันที่ ๕ กุมภาพันธ์ ๒๕๖๙ ณ บริเวณอนุสาวรีย์เชียงสง 
โดยวิธีเฉพาะเจาะจง
e-gp:69029015281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</si>
</sst>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5"/>
      <name val="TH SarabunIT๙"/>
      <family val="2"/>
    </font>
    <font>
      <b/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9" fillId="0" borderId="1" xfId="1" applyFont="1" applyBorder="1" applyAlignment="1">
      <alignment horizontal="center" vertical="top" wrapText="1"/>
    </xf>
    <xf numFmtId="164" fontId="5" fillId="0" borderId="0" xfId="1" applyFont="1"/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198120</xdr:rowOff>
    </xdr:from>
    <xdr:to>
      <xdr:col>8</xdr:col>
      <xdr:colOff>1249680</xdr:colOff>
      <xdr:row>56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34D6CCD-204A-44FA-B908-693CA6196C15}"/>
            </a:ext>
          </a:extLst>
        </xdr:cNvPr>
        <xdr:cNvSpPr txBox="1"/>
      </xdr:nvSpPr>
      <xdr:spPr>
        <a:xfrm>
          <a:off x="0" y="37421820"/>
          <a:ext cx="9273540" cy="746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th-TH" sz="150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รวมงบประมาณจัดซื้อจัดจ้างประจำเดือน 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มกราคม </a:t>
          </a:r>
          <a:r>
            <a:rPr lang="en-US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256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9</a:t>
          </a:r>
          <a:r>
            <a:rPr lang="en-US" sz="150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เป็นเงิน </a:t>
          </a:r>
          <a:r>
            <a:rPr lang="th-TH" sz="15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500" b="1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4,317,108.65 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บาท</a:t>
          </a:r>
          <a:r>
            <a:rPr lang="en-US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</a:t>
          </a: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สี่ล้านสามแสนหนึ่งหมื่นเจ็ดพันหนึ่งร้อยแปดบาทหกสิบห้าสตางค์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50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th-TH" sz="150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จัดซื้อจัดจ้างจากผู้ประกอบการวิสาหกิจขนาดกลางและขนาดย่อม</a:t>
          </a:r>
          <a:r>
            <a:rPr lang="en-US" sz="150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SMEs </a:t>
          </a:r>
          <a:r>
            <a:rPr lang="th-TH" sz="15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เป็นเงิน 392,700.00 บาท</a:t>
          </a:r>
          <a:r>
            <a:rPr lang="en-US" sz="15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(</a:t>
          </a: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สามแสนเก้าหมื่นสองพันเจ็ดร้อยบาทถ้วน</a:t>
          </a:r>
          <a:r>
            <a:rPr lang="th-TH" sz="15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50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en-US" sz="15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5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>
    <xdr:from>
      <xdr:col>8</xdr:col>
      <xdr:colOff>510540</xdr:colOff>
      <xdr:row>0</xdr:row>
      <xdr:rowOff>0</xdr:rowOff>
    </xdr:from>
    <xdr:to>
      <xdr:col>8</xdr:col>
      <xdr:colOff>1257300</xdr:colOff>
      <xdr:row>1</xdr:row>
      <xdr:rowOff>15240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E1BEF6-E070-4B25-A762-9FD92813AF74}"/>
            </a:ext>
          </a:extLst>
        </xdr:cNvPr>
        <xdr:cNvSpPr txBox="1"/>
      </xdr:nvSpPr>
      <xdr:spPr>
        <a:xfrm>
          <a:off x="8366760" y="0"/>
          <a:ext cx="7467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3C49-C4DA-43E8-9029-14B822870B11}">
  <dimension ref="A1:K52"/>
  <sheetViews>
    <sheetView tabSelected="1" topLeftCell="A46" zoomScale="120" zoomScaleNormal="120" workbookViewId="0">
      <selection activeCell="B52" sqref="B52"/>
    </sheetView>
  </sheetViews>
  <sheetFormatPr defaultColWidth="8.85546875" defaultRowHeight="19.5"/>
  <cols>
    <col min="1" max="1" width="6.42578125" style="3" customWidth="1"/>
    <col min="2" max="2" width="30.42578125" style="1" bestFit="1" customWidth="1"/>
    <col min="3" max="3" width="9.7109375" style="1" bestFit="1" customWidth="1"/>
    <col min="4" max="4" width="10.85546875" style="1" customWidth="1"/>
    <col min="5" max="5" width="9.42578125" style="1" customWidth="1"/>
    <col min="6" max="7" width="13.85546875" style="1" customWidth="1"/>
    <col min="8" max="8" width="10.85546875" style="1" customWidth="1"/>
    <col min="9" max="9" width="17.140625" style="1" customWidth="1"/>
    <col min="10" max="10" width="8.85546875" style="1"/>
    <col min="11" max="11" width="17" style="1" bestFit="1" customWidth="1"/>
    <col min="12" max="16384" width="8.85546875" style="1"/>
  </cols>
  <sheetData>
    <row r="1" spans="1:11">
      <c r="A1" s="27" t="s">
        <v>18</v>
      </c>
      <c r="B1" s="27"/>
      <c r="C1" s="27"/>
      <c r="D1" s="27"/>
      <c r="E1" s="27"/>
      <c r="F1" s="27"/>
      <c r="G1" s="27"/>
      <c r="H1" s="27"/>
      <c r="I1" s="27"/>
      <c r="K1" s="2"/>
    </row>
    <row r="2" spans="1:11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11">
      <c r="A3" s="28" t="s">
        <v>19</v>
      </c>
      <c r="B3" s="28"/>
      <c r="C3" s="28"/>
      <c r="D3" s="28"/>
      <c r="E3" s="28"/>
      <c r="F3" s="28"/>
      <c r="G3" s="28"/>
      <c r="H3" s="28"/>
      <c r="I3" s="28"/>
    </row>
    <row r="4" spans="1:11" ht="58.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</row>
    <row r="5" spans="1:11" ht="131.25">
      <c r="A5" s="4">
        <v>1</v>
      </c>
      <c r="B5" s="5" t="s">
        <v>20</v>
      </c>
      <c r="C5" s="6">
        <v>116000</v>
      </c>
      <c r="D5" s="6">
        <v>116000</v>
      </c>
      <c r="E5" s="7" t="s">
        <v>11</v>
      </c>
      <c r="F5" s="8" t="s">
        <v>21</v>
      </c>
      <c r="G5" s="8" t="s">
        <v>21</v>
      </c>
      <c r="H5" s="9" t="s">
        <v>10</v>
      </c>
      <c r="I5" s="7" t="s">
        <v>22</v>
      </c>
    </row>
    <row r="6" spans="1:11" ht="168.75">
      <c r="A6" s="4">
        <v>2</v>
      </c>
      <c r="B6" s="5" t="s">
        <v>87</v>
      </c>
      <c r="C6" s="6">
        <v>3328000</v>
      </c>
      <c r="D6" s="6">
        <v>3202000</v>
      </c>
      <c r="E6" s="19" t="s">
        <v>16</v>
      </c>
      <c r="F6" s="20" t="s">
        <v>26</v>
      </c>
      <c r="G6" s="20" t="s">
        <v>24</v>
      </c>
      <c r="H6" s="9" t="s">
        <v>17</v>
      </c>
      <c r="I6" s="7" t="s">
        <v>25</v>
      </c>
    </row>
    <row r="7" spans="1:11" ht="112.5">
      <c r="A7" s="4">
        <v>3</v>
      </c>
      <c r="B7" s="5" t="s">
        <v>27</v>
      </c>
      <c r="C7" s="6">
        <v>80000</v>
      </c>
      <c r="D7" s="6">
        <v>80000</v>
      </c>
      <c r="E7" s="7" t="s">
        <v>29</v>
      </c>
      <c r="F7" s="8" t="s">
        <v>28</v>
      </c>
      <c r="G7" s="8" t="s">
        <v>28</v>
      </c>
      <c r="H7" s="9" t="s">
        <v>10</v>
      </c>
      <c r="I7" s="7" t="s">
        <v>30</v>
      </c>
    </row>
    <row r="8" spans="1:11" ht="97.9" customHeight="1">
      <c r="A8" s="4">
        <v>4</v>
      </c>
      <c r="B8" s="11" t="s">
        <v>31</v>
      </c>
      <c r="C8" s="6">
        <v>24900</v>
      </c>
      <c r="D8" s="6">
        <v>24900</v>
      </c>
      <c r="E8" s="7" t="s">
        <v>12</v>
      </c>
      <c r="F8" s="8" t="s">
        <v>32</v>
      </c>
      <c r="G8" s="8" t="s">
        <v>32</v>
      </c>
      <c r="H8" s="9" t="s">
        <v>10</v>
      </c>
      <c r="I8" s="7" t="s">
        <v>33</v>
      </c>
    </row>
    <row r="9" spans="1:11">
      <c r="A9" s="14"/>
      <c r="B9" s="24"/>
      <c r="C9" s="16"/>
      <c r="D9" s="16"/>
      <c r="E9" s="25"/>
      <c r="F9" s="26"/>
      <c r="G9" s="26"/>
      <c r="H9" s="18"/>
      <c r="I9" s="13" t="s">
        <v>14</v>
      </c>
    </row>
    <row r="10" spans="1:11">
      <c r="E10" s="12">
        <v>2</v>
      </c>
      <c r="I10" s="13"/>
    </row>
    <row r="11" spans="1:11" ht="15" customHeight="1">
      <c r="E11" s="12"/>
    </row>
    <row r="12" spans="1:11" ht="58.5">
      <c r="A12" s="10" t="s">
        <v>1</v>
      </c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</row>
    <row r="13" spans="1:11" ht="112.5">
      <c r="A13" s="4">
        <v>5</v>
      </c>
      <c r="B13" s="8" t="s">
        <v>34</v>
      </c>
      <c r="C13" s="6">
        <v>15000</v>
      </c>
      <c r="D13" s="6">
        <v>15000</v>
      </c>
      <c r="E13" s="7" t="s">
        <v>11</v>
      </c>
      <c r="F13" s="8" t="s">
        <v>35</v>
      </c>
      <c r="G13" s="8" t="s">
        <v>35</v>
      </c>
      <c r="H13" s="9" t="s">
        <v>10</v>
      </c>
      <c r="I13" s="7" t="s">
        <v>36</v>
      </c>
    </row>
    <row r="14" spans="1:11" ht="112.5">
      <c r="A14" s="4">
        <v>6</v>
      </c>
      <c r="B14" s="8" t="s">
        <v>37</v>
      </c>
      <c r="C14" s="6">
        <v>120000</v>
      </c>
      <c r="D14" s="6">
        <v>120000</v>
      </c>
      <c r="E14" s="7" t="s">
        <v>12</v>
      </c>
      <c r="F14" s="8" t="s">
        <v>38</v>
      </c>
      <c r="G14" s="8" t="s">
        <v>38</v>
      </c>
      <c r="H14" s="9" t="s">
        <v>10</v>
      </c>
      <c r="I14" s="7" t="s">
        <v>39</v>
      </c>
    </row>
    <row r="15" spans="1:11" ht="112.5">
      <c r="A15" s="4">
        <v>7</v>
      </c>
      <c r="B15" s="8" t="s">
        <v>89</v>
      </c>
      <c r="C15" s="6">
        <v>11570</v>
      </c>
      <c r="D15" s="6">
        <v>11570</v>
      </c>
      <c r="E15" s="7" t="s">
        <v>12</v>
      </c>
      <c r="F15" s="8" t="s">
        <v>41</v>
      </c>
      <c r="G15" s="8" t="s">
        <v>41</v>
      </c>
      <c r="H15" s="9" t="s">
        <v>10</v>
      </c>
      <c r="I15" s="7" t="s">
        <v>42</v>
      </c>
    </row>
    <row r="16" spans="1:11" ht="112.5">
      <c r="A16" s="4">
        <v>8</v>
      </c>
      <c r="B16" s="8" t="s">
        <v>88</v>
      </c>
      <c r="C16" s="6">
        <v>31790</v>
      </c>
      <c r="D16" s="6">
        <v>31790</v>
      </c>
      <c r="E16" s="7" t="s">
        <v>12</v>
      </c>
      <c r="F16" s="8" t="s">
        <v>44</v>
      </c>
      <c r="G16" s="8" t="s">
        <v>44</v>
      </c>
      <c r="H16" s="9" t="s">
        <v>10</v>
      </c>
      <c r="I16" s="7" t="s">
        <v>45</v>
      </c>
    </row>
    <row r="17" spans="1:9" ht="112.5">
      <c r="A17" s="4">
        <v>9</v>
      </c>
      <c r="B17" s="5" t="s">
        <v>90</v>
      </c>
      <c r="C17" s="6">
        <v>42720</v>
      </c>
      <c r="D17" s="6">
        <v>42720</v>
      </c>
      <c r="E17" s="7" t="s">
        <v>12</v>
      </c>
      <c r="F17" s="8" t="s">
        <v>79</v>
      </c>
      <c r="G17" s="8" t="s">
        <v>79</v>
      </c>
      <c r="H17" s="9" t="s">
        <v>10</v>
      </c>
      <c r="I17" s="7" t="s">
        <v>77</v>
      </c>
    </row>
    <row r="18" spans="1:9" ht="112.5">
      <c r="A18" s="4">
        <v>10</v>
      </c>
      <c r="B18" s="5" t="s">
        <v>48</v>
      </c>
      <c r="C18" s="6">
        <v>42500</v>
      </c>
      <c r="D18" s="6">
        <v>42500</v>
      </c>
      <c r="E18" s="7" t="s">
        <v>11</v>
      </c>
      <c r="F18" s="8" t="s">
        <v>46</v>
      </c>
      <c r="G18" s="8" t="s">
        <v>46</v>
      </c>
      <c r="H18" s="9" t="s">
        <v>10</v>
      </c>
      <c r="I18" s="7" t="s">
        <v>47</v>
      </c>
    </row>
    <row r="19" spans="1:9">
      <c r="A19" s="14"/>
      <c r="B19" s="15"/>
      <c r="C19" s="16"/>
      <c r="D19" s="16"/>
      <c r="E19" s="17"/>
      <c r="F19" s="15"/>
      <c r="G19" s="15"/>
      <c r="H19" s="18"/>
      <c r="I19" s="13" t="s">
        <v>14</v>
      </c>
    </row>
    <row r="20" spans="1:9">
      <c r="A20" s="14"/>
      <c r="B20" s="15"/>
      <c r="C20" s="16"/>
      <c r="D20" s="16"/>
      <c r="E20" s="23">
        <v>3</v>
      </c>
      <c r="F20" s="15"/>
      <c r="G20" s="15"/>
      <c r="H20" s="18"/>
      <c r="I20" s="13"/>
    </row>
    <row r="21" spans="1:9" ht="58.5">
      <c r="A21" s="10" t="s">
        <v>1</v>
      </c>
      <c r="B21" s="10" t="s">
        <v>2</v>
      </c>
      <c r="C21" s="10" t="s">
        <v>3</v>
      </c>
      <c r="D21" s="10" t="s">
        <v>4</v>
      </c>
      <c r="E21" s="10" t="s">
        <v>5</v>
      </c>
      <c r="F21" s="10" t="s">
        <v>6</v>
      </c>
      <c r="G21" s="10" t="s">
        <v>7</v>
      </c>
      <c r="H21" s="10" t="s">
        <v>8</v>
      </c>
      <c r="I21" s="10" t="s">
        <v>9</v>
      </c>
    </row>
    <row r="22" spans="1:9" ht="168.75">
      <c r="A22" s="4">
        <v>11</v>
      </c>
      <c r="B22" s="5" t="s">
        <v>49</v>
      </c>
      <c r="C22" s="6">
        <v>24200</v>
      </c>
      <c r="D22" s="6">
        <v>24200</v>
      </c>
      <c r="E22" s="7" t="s">
        <v>12</v>
      </c>
      <c r="F22" s="8" t="s">
        <v>13</v>
      </c>
      <c r="G22" s="8" t="s">
        <v>13</v>
      </c>
      <c r="H22" s="9" t="s">
        <v>10</v>
      </c>
      <c r="I22" s="7" t="s">
        <v>50</v>
      </c>
    </row>
    <row r="23" spans="1:9" ht="150">
      <c r="A23" s="4">
        <v>12</v>
      </c>
      <c r="B23" s="5" t="s">
        <v>91</v>
      </c>
      <c r="C23" s="6">
        <v>175620</v>
      </c>
      <c r="D23" s="6">
        <v>175620</v>
      </c>
      <c r="E23" s="7" t="s">
        <v>29</v>
      </c>
      <c r="F23" s="8" t="s">
        <v>52</v>
      </c>
      <c r="G23" s="8" t="s">
        <v>52</v>
      </c>
      <c r="H23" s="9" t="s">
        <v>10</v>
      </c>
      <c r="I23" s="7" t="s">
        <v>53</v>
      </c>
    </row>
    <row r="24" spans="1:9" ht="206.25">
      <c r="A24" s="4">
        <v>13</v>
      </c>
      <c r="B24" s="5" t="s">
        <v>54</v>
      </c>
      <c r="C24" s="6">
        <v>17500</v>
      </c>
      <c r="D24" s="6">
        <v>17500</v>
      </c>
      <c r="E24" s="7" t="s">
        <v>29</v>
      </c>
      <c r="F24" s="8" t="s">
        <v>55</v>
      </c>
      <c r="G24" s="8" t="s">
        <v>55</v>
      </c>
      <c r="H24" s="9" t="s">
        <v>10</v>
      </c>
      <c r="I24" s="7" t="s">
        <v>56</v>
      </c>
    </row>
    <row r="25" spans="1:9">
      <c r="A25" s="14"/>
      <c r="B25" s="24"/>
      <c r="C25" s="16"/>
      <c r="D25" s="16"/>
      <c r="E25" s="17"/>
      <c r="F25" s="15"/>
      <c r="G25" s="15"/>
      <c r="H25" s="18"/>
      <c r="I25" s="17"/>
    </row>
    <row r="26" spans="1:9">
      <c r="A26" s="14"/>
      <c r="B26" s="24"/>
      <c r="C26" s="16"/>
      <c r="D26" s="16"/>
      <c r="E26" s="17"/>
      <c r="F26" s="15"/>
      <c r="G26" s="15"/>
      <c r="H26" s="18"/>
      <c r="I26" s="13" t="s">
        <v>14</v>
      </c>
    </row>
    <row r="27" spans="1:9">
      <c r="A27" s="14"/>
      <c r="B27" s="24"/>
      <c r="C27" s="16"/>
      <c r="D27" s="16"/>
      <c r="E27" s="17"/>
      <c r="F27" s="15"/>
      <c r="G27" s="15"/>
      <c r="H27" s="18"/>
      <c r="I27" s="17"/>
    </row>
    <row r="28" spans="1:9">
      <c r="E28" s="12">
        <v>4</v>
      </c>
      <c r="I28" s="13"/>
    </row>
    <row r="29" spans="1:9">
      <c r="E29" s="12"/>
    </row>
    <row r="30" spans="1:9" ht="58.5">
      <c r="A30" s="10" t="s">
        <v>1</v>
      </c>
      <c r="B30" s="10" t="s">
        <v>2</v>
      </c>
      <c r="C30" s="10" t="s">
        <v>3</v>
      </c>
      <c r="D30" s="10" t="s">
        <v>4</v>
      </c>
      <c r="E30" s="10" t="s">
        <v>5</v>
      </c>
      <c r="F30" s="10" t="s">
        <v>6</v>
      </c>
      <c r="G30" s="10" t="s">
        <v>7</v>
      </c>
      <c r="H30" s="10" t="s">
        <v>8</v>
      </c>
      <c r="I30" s="10" t="s">
        <v>9</v>
      </c>
    </row>
    <row r="31" spans="1:9" ht="168.75">
      <c r="A31" s="4">
        <v>14</v>
      </c>
      <c r="B31" s="5" t="s">
        <v>93</v>
      </c>
      <c r="C31" s="6">
        <v>25200</v>
      </c>
      <c r="D31" s="6">
        <v>25200</v>
      </c>
      <c r="E31" s="7" t="s">
        <v>29</v>
      </c>
      <c r="F31" s="8" t="s">
        <v>15</v>
      </c>
      <c r="G31" s="8" t="s">
        <v>15</v>
      </c>
      <c r="H31" s="9" t="s">
        <v>10</v>
      </c>
      <c r="I31" s="7" t="s">
        <v>58</v>
      </c>
    </row>
    <row r="32" spans="1:9" ht="112.5">
      <c r="A32" s="4">
        <v>15</v>
      </c>
      <c r="B32" s="5" t="s">
        <v>92</v>
      </c>
      <c r="C32" s="6">
        <v>6685</v>
      </c>
      <c r="D32" s="6">
        <v>6685</v>
      </c>
      <c r="E32" s="7" t="s">
        <v>29</v>
      </c>
      <c r="F32" s="8" t="s">
        <v>60</v>
      </c>
      <c r="G32" s="8" t="s">
        <v>60</v>
      </c>
      <c r="H32" s="9" t="s">
        <v>10</v>
      </c>
      <c r="I32" s="7" t="s">
        <v>61</v>
      </c>
    </row>
    <row r="33" spans="1:9" ht="112.5">
      <c r="A33" s="4">
        <v>16</v>
      </c>
      <c r="B33" s="5" t="s">
        <v>74</v>
      </c>
      <c r="C33" s="21">
        <v>15509.65</v>
      </c>
      <c r="D33" s="21">
        <v>15509.65</v>
      </c>
      <c r="E33" s="7" t="s">
        <v>29</v>
      </c>
      <c r="F33" s="8" t="s">
        <v>62</v>
      </c>
      <c r="G33" s="8" t="s">
        <v>62</v>
      </c>
      <c r="H33" s="9" t="s">
        <v>10</v>
      </c>
      <c r="I33" s="7" t="s">
        <v>63</v>
      </c>
    </row>
    <row r="34" spans="1:9" ht="112.5">
      <c r="A34" s="4">
        <v>17</v>
      </c>
      <c r="B34" s="5" t="s">
        <v>75</v>
      </c>
      <c r="C34" s="6">
        <v>4290</v>
      </c>
      <c r="D34" s="6">
        <v>4290</v>
      </c>
      <c r="E34" s="7" t="s">
        <v>29</v>
      </c>
      <c r="F34" s="8" t="s">
        <v>64</v>
      </c>
      <c r="G34" s="8" t="s">
        <v>64</v>
      </c>
      <c r="H34" s="9" t="s">
        <v>10</v>
      </c>
      <c r="I34" s="7" t="s">
        <v>65</v>
      </c>
    </row>
    <row r="35" spans="1:9">
      <c r="A35" s="14"/>
      <c r="B35" s="24"/>
      <c r="C35" s="16"/>
      <c r="D35" s="16"/>
      <c r="E35" s="17"/>
      <c r="F35" s="15"/>
      <c r="G35" s="15"/>
      <c r="H35" s="18"/>
      <c r="I35" s="17"/>
    </row>
    <row r="36" spans="1:9">
      <c r="A36" s="14"/>
      <c r="B36" s="24"/>
      <c r="C36" s="16"/>
      <c r="D36" s="16"/>
      <c r="E36" s="17"/>
      <c r="F36" s="15"/>
      <c r="G36" s="15"/>
      <c r="H36" s="18"/>
      <c r="I36" s="13" t="s">
        <v>14</v>
      </c>
    </row>
    <row r="37" spans="1:9">
      <c r="A37" s="14"/>
      <c r="B37" s="24"/>
      <c r="C37" s="16"/>
      <c r="D37" s="16"/>
      <c r="E37" s="17"/>
      <c r="F37" s="15"/>
      <c r="G37" s="15"/>
      <c r="H37" s="18"/>
      <c r="I37" s="17"/>
    </row>
    <row r="38" spans="1:9">
      <c r="A38" s="14"/>
      <c r="B38" s="24"/>
      <c r="C38" s="16"/>
      <c r="D38" s="16"/>
      <c r="E38" s="17"/>
      <c r="F38" s="15"/>
      <c r="G38" s="15"/>
      <c r="H38" s="18"/>
      <c r="I38" s="17"/>
    </row>
    <row r="39" spans="1:9">
      <c r="A39" s="14"/>
      <c r="B39" s="15"/>
      <c r="C39" s="16"/>
      <c r="D39" s="16"/>
      <c r="E39" s="12">
        <v>5</v>
      </c>
      <c r="F39" s="15"/>
      <c r="G39" s="15"/>
      <c r="H39" s="18"/>
      <c r="I39" s="13"/>
    </row>
    <row r="40" spans="1:9">
      <c r="A40" s="14"/>
      <c r="B40" s="15"/>
      <c r="C40" s="16"/>
      <c r="D40" s="16"/>
      <c r="E40" s="12"/>
      <c r="F40" s="15"/>
      <c r="G40" s="15"/>
      <c r="H40" s="18"/>
      <c r="I40" s="13"/>
    </row>
    <row r="41" spans="1:9" ht="58.5">
      <c r="A41" s="10" t="s">
        <v>1</v>
      </c>
      <c r="B41" s="10" t="s">
        <v>2</v>
      </c>
      <c r="C41" s="10" t="s">
        <v>3</v>
      </c>
      <c r="D41" s="10" t="s">
        <v>4</v>
      </c>
      <c r="E41" s="10" t="s">
        <v>5</v>
      </c>
      <c r="F41" s="10" t="s">
        <v>6</v>
      </c>
      <c r="G41" s="10" t="s">
        <v>7</v>
      </c>
      <c r="H41" s="10" t="s">
        <v>8</v>
      </c>
      <c r="I41" s="10" t="s">
        <v>9</v>
      </c>
    </row>
    <row r="42" spans="1:9" ht="112.5">
      <c r="A42" s="4">
        <v>18</v>
      </c>
      <c r="B42" s="5" t="s">
        <v>76</v>
      </c>
      <c r="C42" s="6">
        <v>107424</v>
      </c>
      <c r="D42" s="6">
        <v>107424</v>
      </c>
      <c r="E42" s="7" t="s">
        <v>29</v>
      </c>
      <c r="F42" s="8" t="s">
        <v>66</v>
      </c>
      <c r="G42" s="8" t="s">
        <v>66</v>
      </c>
      <c r="H42" s="9" t="s">
        <v>10</v>
      </c>
      <c r="I42" s="7" t="s">
        <v>67</v>
      </c>
    </row>
    <row r="43" spans="1:9" ht="112.5">
      <c r="A43" s="4">
        <v>19</v>
      </c>
      <c r="B43" s="5" t="s">
        <v>68</v>
      </c>
      <c r="C43" s="6">
        <v>35000</v>
      </c>
      <c r="D43" s="6">
        <v>35000</v>
      </c>
      <c r="E43" s="7" t="s">
        <v>29</v>
      </c>
      <c r="F43" s="8" t="s">
        <v>69</v>
      </c>
      <c r="G43" s="8" t="s">
        <v>69</v>
      </c>
      <c r="H43" s="9" t="s">
        <v>10</v>
      </c>
      <c r="I43" s="7" t="s">
        <v>70</v>
      </c>
    </row>
    <row r="44" spans="1:9" ht="150">
      <c r="A44" s="4">
        <v>20</v>
      </c>
      <c r="B44" s="5" t="s">
        <v>71</v>
      </c>
      <c r="C44" s="6">
        <v>19200</v>
      </c>
      <c r="D44" s="6">
        <v>19200</v>
      </c>
      <c r="E44" s="7" t="s">
        <v>11</v>
      </c>
      <c r="F44" s="8" t="s">
        <v>72</v>
      </c>
      <c r="G44" s="8" t="s">
        <v>72</v>
      </c>
      <c r="H44" s="9" t="s">
        <v>10</v>
      </c>
      <c r="I44" s="7" t="s">
        <v>73</v>
      </c>
    </row>
    <row r="45" spans="1:9" ht="131.25">
      <c r="A45" s="4">
        <v>21</v>
      </c>
      <c r="B45" s="5" t="s">
        <v>80</v>
      </c>
      <c r="C45" s="6">
        <v>100000</v>
      </c>
      <c r="D45" s="6">
        <v>100000</v>
      </c>
      <c r="E45" s="7" t="s">
        <v>11</v>
      </c>
      <c r="F45" s="8" t="s">
        <v>82</v>
      </c>
      <c r="G45" s="8" t="s">
        <v>82</v>
      </c>
      <c r="H45" s="9" t="s">
        <v>10</v>
      </c>
      <c r="I45" s="7" t="s">
        <v>83</v>
      </c>
    </row>
    <row r="46" spans="1:9">
      <c r="A46" s="14"/>
      <c r="B46" s="15"/>
      <c r="C46" s="16"/>
      <c r="D46" s="16"/>
      <c r="E46" s="17"/>
      <c r="F46" s="15"/>
      <c r="G46" s="15"/>
      <c r="H46" s="18"/>
      <c r="I46" s="13" t="s">
        <v>14</v>
      </c>
    </row>
    <row r="47" spans="1:9">
      <c r="A47" s="14"/>
      <c r="B47" s="15"/>
      <c r="C47" s="16"/>
      <c r="D47" s="16"/>
      <c r="E47" s="17"/>
      <c r="F47" s="15"/>
      <c r="G47" s="15"/>
      <c r="H47" s="18"/>
      <c r="I47" s="13"/>
    </row>
    <row r="48" spans="1:9">
      <c r="A48" s="14"/>
      <c r="B48" s="15"/>
      <c r="C48" s="16"/>
      <c r="D48" s="16"/>
      <c r="E48" s="17"/>
      <c r="F48" s="15"/>
      <c r="G48" s="15"/>
      <c r="H48" s="18"/>
      <c r="I48" s="13"/>
    </row>
    <row r="49" spans="1:9">
      <c r="A49" s="14"/>
      <c r="B49" s="15"/>
      <c r="C49" s="16"/>
      <c r="D49" s="16"/>
      <c r="E49" s="12">
        <v>6</v>
      </c>
      <c r="F49" s="15"/>
      <c r="G49" s="15"/>
      <c r="H49" s="18"/>
      <c r="I49" s="13"/>
    </row>
    <row r="50" spans="1:9">
      <c r="E50" s="12"/>
    </row>
    <row r="51" spans="1:9" ht="58.5">
      <c r="A51" s="10" t="s">
        <v>1</v>
      </c>
      <c r="B51" s="10" t="s">
        <v>2</v>
      </c>
      <c r="C51" s="10" t="s">
        <v>3</v>
      </c>
      <c r="D51" s="10" t="s">
        <v>4</v>
      </c>
      <c r="E51" s="10" t="s">
        <v>5</v>
      </c>
      <c r="F51" s="10" t="s">
        <v>6</v>
      </c>
      <c r="G51" s="10" t="s">
        <v>7</v>
      </c>
      <c r="H51" s="10" t="s">
        <v>8</v>
      </c>
      <c r="I51" s="10" t="s">
        <v>9</v>
      </c>
    </row>
    <row r="52" spans="1:9" ht="131.25">
      <c r="A52" s="4">
        <v>22</v>
      </c>
      <c r="B52" s="5" t="s">
        <v>94</v>
      </c>
      <c r="C52" s="6">
        <v>100000</v>
      </c>
      <c r="D52" s="6">
        <v>100000</v>
      </c>
      <c r="E52" s="7" t="s">
        <v>11</v>
      </c>
      <c r="F52" s="8" t="s">
        <v>86</v>
      </c>
      <c r="G52" s="8" t="s">
        <v>86</v>
      </c>
      <c r="H52" s="9" t="s">
        <v>10</v>
      </c>
      <c r="I52" s="7" t="s">
        <v>84</v>
      </c>
    </row>
  </sheetData>
  <mergeCells count="3">
    <mergeCell ref="A1:I1"/>
    <mergeCell ref="A2:I2"/>
    <mergeCell ref="A3:I3"/>
  </mergeCells>
  <phoneticPr fontId="6" type="noConversion"/>
  <pageMargins left="0.70866141732283472" right="0.70866141732283472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BE88-872E-4FA2-BEC9-F712F419A787}">
  <sheetPr filterMode="1"/>
  <dimension ref="A1:H54"/>
  <sheetViews>
    <sheetView topLeftCell="A18" workbookViewId="0">
      <selection activeCell="H54" sqref="H54"/>
    </sheetView>
  </sheetViews>
  <sheetFormatPr defaultRowHeight="19.5"/>
  <cols>
    <col min="1" max="1" width="6.42578125" style="3" customWidth="1"/>
    <col min="2" max="2" width="30.42578125" style="1" bestFit="1" customWidth="1"/>
    <col min="3" max="4" width="18.140625" style="1" bestFit="1" customWidth="1"/>
    <col min="5" max="5" width="9.42578125" style="1" customWidth="1"/>
  </cols>
  <sheetData>
    <row r="1" spans="1:5" ht="15">
      <c r="A1"/>
      <c r="B1"/>
      <c r="C1"/>
      <c r="D1"/>
      <c r="E1"/>
    </row>
    <row r="2" spans="1:5" ht="15" hidden="1">
      <c r="A2"/>
      <c r="B2"/>
      <c r="C2"/>
      <c r="D2"/>
      <c r="E2"/>
    </row>
    <row r="3" spans="1:5" ht="15" hidden="1">
      <c r="A3"/>
      <c r="B3"/>
      <c r="C3"/>
      <c r="D3"/>
      <c r="E3"/>
    </row>
    <row r="4" spans="1:5" ht="39" hidden="1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</row>
    <row r="5" spans="1:5" ht="131.25">
      <c r="A5" s="4">
        <v>1</v>
      </c>
      <c r="B5" s="5" t="s">
        <v>20</v>
      </c>
      <c r="C5" s="6">
        <v>116000</v>
      </c>
      <c r="D5" s="6">
        <v>116000</v>
      </c>
      <c r="E5" s="7" t="s">
        <v>11</v>
      </c>
    </row>
    <row r="6" spans="1:5" ht="168.75" hidden="1">
      <c r="A6" s="4">
        <v>2</v>
      </c>
      <c r="B6" s="5" t="s">
        <v>23</v>
      </c>
      <c r="C6" s="6">
        <v>3328000</v>
      </c>
      <c r="D6" s="6">
        <v>3202000</v>
      </c>
      <c r="E6" s="19" t="s">
        <v>16</v>
      </c>
    </row>
    <row r="7" spans="1:5" ht="75" hidden="1">
      <c r="A7" s="4">
        <v>3</v>
      </c>
      <c r="B7" s="5" t="s">
        <v>27</v>
      </c>
      <c r="C7" s="6">
        <v>80000</v>
      </c>
      <c r="D7" s="6">
        <v>80000</v>
      </c>
      <c r="E7" s="7" t="s">
        <v>29</v>
      </c>
    </row>
    <row r="8" spans="1:5" ht="112.5" hidden="1">
      <c r="A8" s="4">
        <v>4</v>
      </c>
      <c r="B8" s="11" t="s">
        <v>31</v>
      </c>
      <c r="C8" s="6">
        <v>24900</v>
      </c>
      <c r="D8" s="6">
        <v>24900</v>
      </c>
      <c r="E8" s="7" t="s">
        <v>12</v>
      </c>
    </row>
    <row r="9" spans="1:5" ht="18.75" hidden="1">
      <c r="A9" s="14"/>
      <c r="B9" s="24"/>
      <c r="C9" s="16"/>
      <c r="D9" s="16"/>
      <c r="E9" s="25"/>
    </row>
    <row r="10" spans="1:5" hidden="1">
      <c r="E10" s="12">
        <v>2</v>
      </c>
    </row>
    <row r="11" spans="1:5" hidden="1">
      <c r="E11" s="12"/>
    </row>
    <row r="12" spans="1:5" ht="39" hidden="1">
      <c r="A12" s="10" t="s">
        <v>1</v>
      </c>
      <c r="B12" s="10" t="s">
        <v>2</v>
      </c>
      <c r="C12" s="10" t="s">
        <v>3</v>
      </c>
      <c r="D12" s="10" t="s">
        <v>4</v>
      </c>
      <c r="E12" s="10" t="s">
        <v>5</v>
      </c>
    </row>
    <row r="13" spans="1:5" ht="93.75">
      <c r="A13" s="4">
        <v>5</v>
      </c>
      <c r="B13" s="8" t="s">
        <v>34</v>
      </c>
      <c r="C13" s="6">
        <v>15000</v>
      </c>
      <c r="D13" s="6">
        <v>15000</v>
      </c>
      <c r="E13" s="7" t="s">
        <v>11</v>
      </c>
    </row>
    <row r="14" spans="1:5" ht="75" hidden="1">
      <c r="A14" s="4">
        <v>6</v>
      </c>
      <c r="B14" s="8" t="s">
        <v>37</v>
      </c>
      <c r="C14" s="6">
        <v>120000</v>
      </c>
      <c r="D14" s="6">
        <v>120000</v>
      </c>
      <c r="E14" s="7" t="s">
        <v>12</v>
      </c>
    </row>
    <row r="15" spans="1:5" ht="56.25" hidden="1">
      <c r="A15" s="4">
        <v>7</v>
      </c>
      <c r="B15" s="8" t="s">
        <v>40</v>
      </c>
      <c r="C15" s="6">
        <v>11570</v>
      </c>
      <c r="D15" s="6">
        <v>11570</v>
      </c>
      <c r="E15" s="7" t="s">
        <v>12</v>
      </c>
    </row>
    <row r="16" spans="1:5" ht="75" hidden="1">
      <c r="A16" s="4">
        <v>8</v>
      </c>
      <c r="B16" s="8" t="s">
        <v>43</v>
      </c>
      <c r="C16" s="6">
        <v>31790</v>
      </c>
      <c r="D16" s="6">
        <v>31790</v>
      </c>
      <c r="E16" s="7" t="s">
        <v>12</v>
      </c>
    </row>
    <row r="17" spans="1:5" ht="56.25" hidden="1">
      <c r="A17" s="4">
        <v>9</v>
      </c>
      <c r="B17" s="5" t="s">
        <v>78</v>
      </c>
      <c r="C17" s="6">
        <v>42720</v>
      </c>
      <c r="D17" s="6">
        <v>42720</v>
      </c>
      <c r="E17" s="7" t="s">
        <v>12</v>
      </c>
    </row>
    <row r="18" spans="1:5" ht="75">
      <c r="A18" s="4">
        <v>10</v>
      </c>
      <c r="B18" s="5" t="s">
        <v>48</v>
      </c>
      <c r="C18" s="6">
        <v>42500</v>
      </c>
      <c r="D18" s="6">
        <v>42500</v>
      </c>
      <c r="E18" s="7" t="s">
        <v>11</v>
      </c>
    </row>
    <row r="19" spans="1:5" ht="18.75" hidden="1">
      <c r="A19" s="14"/>
      <c r="B19" s="15"/>
      <c r="C19" s="16"/>
      <c r="D19" s="16"/>
      <c r="E19" s="17"/>
    </row>
    <row r="20" spans="1:5" hidden="1">
      <c r="A20" s="14"/>
      <c r="B20" s="15"/>
      <c r="C20" s="16"/>
      <c r="D20" s="16"/>
      <c r="E20" s="23">
        <v>3</v>
      </c>
    </row>
    <row r="21" spans="1:5" ht="39" hidden="1">
      <c r="A21" s="10" t="s">
        <v>1</v>
      </c>
      <c r="B21" s="10" t="s">
        <v>2</v>
      </c>
      <c r="C21" s="10" t="s">
        <v>3</v>
      </c>
      <c r="D21" s="10" t="s">
        <v>4</v>
      </c>
      <c r="E21" s="10" t="s">
        <v>5</v>
      </c>
    </row>
    <row r="22" spans="1:5" ht="168.75" hidden="1">
      <c r="A22" s="4">
        <v>11</v>
      </c>
      <c r="B22" s="5" t="s">
        <v>49</v>
      </c>
      <c r="C22" s="6">
        <v>24200</v>
      </c>
      <c r="D22" s="6">
        <v>24200</v>
      </c>
      <c r="E22" s="7" t="s">
        <v>12</v>
      </c>
    </row>
    <row r="23" spans="1:5" ht="131.25" hidden="1">
      <c r="A23" s="4">
        <v>12</v>
      </c>
      <c r="B23" s="5" t="s">
        <v>51</v>
      </c>
      <c r="C23" s="6">
        <v>175620</v>
      </c>
      <c r="D23" s="6">
        <v>175620</v>
      </c>
      <c r="E23" s="7" t="s">
        <v>29</v>
      </c>
    </row>
    <row r="24" spans="1:5" ht="206.25" hidden="1">
      <c r="A24" s="4">
        <v>13</v>
      </c>
      <c r="B24" s="5" t="s">
        <v>54</v>
      </c>
      <c r="C24" s="6">
        <v>17500</v>
      </c>
      <c r="D24" s="6">
        <v>17500</v>
      </c>
      <c r="E24" s="7" t="s">
        <v>29</v>
      </c>
    </row>
    <row r="25" spans="1:5" ht="18.75" hidden="1">
      <c r="A25" s="14"/>
      <c r="B25" s="24"/>
      <c r="C25" s="16"/>
      <c r="D25" s="16"/>
      <c r="E25" s="17"/>
    </row>
    <row r="26" spans="1:5" ht="18.75" hidden="1">
      <c r="A26" s="14"/>
      <c r="B26" s="24"/>
      <c r="C26" s="16"/>
      <c r="D26" s="16"/>
      <c r="E26" s="17"/>
    </row>
    <row r="27" spans="1:5" ht="18.75" hidden="1">
      <c r="A27" s="14"/>
      <c r="B27" s="24"/>
      <c r="C27" s="16"/>
      <c r="D27" s="16"/>
      <c r="E27" s="17"/>
    </row>
    <row r="28" spans="1:5" hidden="1">
      <c r="E28" s="12">
        <v>4</v>
      </c>
    </row>
    <row r="29" spans="1:5" hidden="1">
      <c r="E29" s="12"/>
    </row>
    <row r="30" spans="1:5" ht="39" hidden="1">
      <c r="A30" s="10" t="s">
        <v>1</v>
      </c>
      <c r="B30" s="10" t="s">
        <v>2</v>
      </c>
      <c r="C30" s="10" t="s">
        <v>3</v>
      </c>
      <c r="D30" s="10" t="s">
        <v>4</v>
      </c>
      <c r="E30" s="10" t="s">
        <v>5</v>
      </c>
    </row>
    <row r="31" spans="1:5" ht="168.75" hidden="1">
      <c r="A31" s="4">
        <v>14</v>
      </c>
      <c r="B31" s="5" t="s">
        <v>57</v>
      </c>
      <c r="C31" s="6">
        <v>25200</v>
      </c>
      <c r="D31" s="6">
        <v>25200</v>
      </c>
      <c r="E31" s="7" t="s">
        <v>29</v>
      </c>
    </row>
    <row r="32" spans="1:5" ht="75" hidden="1">
      <c r="A32" s="4">
        <v>15</v>
      </c>
      <c r="B32" s="5" t="s">
        <v>59</v>
      </c>
      <c r="C32" s="6">
        <v>6685</v>
      </c>
      <c r="D32" s="6">
        <v>6685</v>
      </c>
      <c r="E32" s="7" t="s">
        <v>29</v>
      </c>
    </row>
    <row r="33" spans="1:5" ht="112.5" hidden="1">
      <c r="A33" s="4">
        <v>16</v>
      </c>
      <c r="B33" s="5" t="s">
        <v>74</v>
      </c>
      <c r="C33" s="21">
        <v>15509.65</v>
      </c>
      <c r="D33" s="21">
        <v>15509.65</v>
      </c>
      <c r="E33" s="7" t="s">
        <v>29</v>
      </c>
    </row>
    <row r="34" spans="1:5" ht="93.75" hidden="1">
      <c r="A34" s="4">
        <v>17</v>
      </c>
      <c r="B34" s="5" t="s">
        <v>75</v>
      </c>
      <c r="C34" s="6">
        <v>4290</v>
      </c>
      <c r="D34" s="6">
        <v>4290</v>
      </c>
      <c r="E34" s="7" t="s">
        <v>29</v>
      </c>
    </row>
    <row r="35" spans="1:5" ht="18.75" hidden="1">
      <c r="A35" s="14"/>
      <c r="B35" s="24"/>
      <c r="C35" s="16"/>
      <c r="D35" s="16"/>
      <c r="E35" s="17"/>
    </row>
    <row r="36" spans="1:5" ht="18.75" hidden="1">
      <c r="A36" s="14"/>
      <c r="B36" s="24"/>
      <c r="C36" s="16"/>
      <c r="D36" s="16"/>
      <c r="E36" s="17"/>
    </row>
    <row r="37" spans="1:5" ht="18.75" hidden="1">
      <c r="A37" s="14"/>
      <c r="B37" s="24"/>
      <c r="C37" s="16"/>
      <c r="D37" s="16"/>
      <c r="E37" s="17"/>
    </row>
    <row r="38" spans="1:5" ht="18.75" hidden="1">
      <c r="A38" s="14"/>
      <c r="B38" s="24"/>
      <c r="C38" s="16"/>
      <c r="D38" s="16"/>
      <c r="E38" s="17"/>
    </row>
    <row r="39" spans="1:5" hidden="1">
      <c r="A39" s="14"/>
      <c r="B39" s="15"/>
      <c r="C39" s="16"/>
      <c r="D39" s="16"/>
      <c r="E39" s="12">
        <v>5</v>
      </c>
    </row>
    <row r="40" spans="1:5" hidden="1">
      <c r="A40" s="14"/>
      <c r="B40" s="15"/>
      <c r="C40" s="16"/>
      <c r="D40" s="16"/>
      <c r="E40" s="12"/>
    </row>
    <row r="41" spans="1:5" ht="39" hidden="1">
      <c r="A41" s="10" t="s">
        <v>1</v>
      </c>
      <c r="B41" s="10" t="s">
        <v>2</v>
      </c>
      <c r="C41" s="10" t="s">
        <v>3</v>
      </c>
      <c r="D41" s="10" t="s">
        <v>4</v>
      </c>
      <c r="E41" s="10" t="s">
        <v>5</v>
      </c>
    </row>
    <row r="42" spans="1:5" ht="112.5" hidden="1">
      <c r="A42" s="4">
        <v>18</v>
      </c>
      <c r="B42" s="5" t="s">
        <v>76</v>
      </c>
      <c r="C42" s="6">
        <v>107424</v>
      </c>
      <c r="D42" s="6">
        <v>107424</v>
      </c>
      <c r="E42" s="7" t="s">
        <v>29</v>
      </c>
    </row>
    <row r="43" spans="1:5" ht="56.25" hidden="1">
      <c r="A43" s="4">
        <v>19</v>
      </c>
      <c r="B43" s="5" t="s">
        <v>68</v>
      </c>
      <c r="C43" s="6">
        <v>35000</v>
      </c>
      <c r="D43" s="6">
        <v>35000</v>
      </c>
      <c r="E43" s="7" t="s">
        <v>29</v>
      </c>
    </row>
    <row r="44" spans="1:5" ht="150">
      <c r="A44" s="4">
        <v>20</v>
      </c>
      <c r="B44" s="5" t="s">
        <v>71</v>
      </c>
      <c r="C44" s="6">
        <v>19200</v>
      </c>
      <c r="D44" s="6">
        <v>19200</v>
      </c>
      <c r="E44" s="7" t="s">
        <v>11</v>
      </c>
    </row>
    <row r="45" spans="1:5" ht="131.25">
      <c r="A45" s="4">
        <v>21</v>
      </c>
      <c r="B45" s="5" t="s">
        <v>81</v>
      </c>
      <c r="C45" s="6">
        <v>100000</v>
      </c>
      <c r="D45" s="6">
        <v>100000</v>
      </c>
      <c r="E45" s="7" t="s">
        <v>11</v>
      </c>
    </row>
    <row r="46" spans="1:5" ht="18.75" hidden="1">
      <c r="A46" s="14"/>
      <c r="B46" s="15"/>
      <c r="C46" s="16"/>
      <c r="D46" s="16"/>
      <c r="E46" s="17"/>
    </row>
    <row r="47" spans="1:5" ht="18.75" hidden="1">
      <c r="A47" s="14"/>
      <c r="B47" s="15"/>
      <c r="C47" s="16"/>
      <c r="D47" s="16"/>
      <c r="E47" s="17"/>
    </row>
    <row r="48" spans="1:5" ht="18.75" hidden="1">
      <c r="A48" s="14"/>
      <c r="B48" s="15"/>
      <c r="C48" s="16"/>
      <c r="D48" s="16"/>
      <c r="E48" s="17"/>
    </row>
    <row r="49" spans="1:8" hidden="1">
      <c r="A49" s="14"/>
      <c r="B49" s="15"/>
      <c r="C49" s="16"/>
      <c r="D49" s="16"/>
      <c r="E49" s="12">
        <v>6</v>
      </c>
    </row>
    <row r="50" spans="1:8" hidden="1">
      <c r="E50" s="12"/>
    </row>
    <row r="51" spans="1:8" ht="39" hidden="1">
      <c r="A51" s="10" t="s">
        <v>1</v>
      </c>
      <c r="B51" s="10" t="s">
        <v>2</v>
      </c>
      <c r="C51" s="10" t="s">
        <v>3</v>
      </c>
      <c r="D51" s="10" t="s">
        <v>4</v>
      </c>
      <c r="E51" s="10" t="s">
        <v>5</v>
      </c>
    </row>
    <row r="52" spans="1:8" ht="131.25">
      <c r="A52" s="4">
        <v>21</v>
      </c>
      <c r="B52" s="5" t="s">
        <v>85</v>
      </c>
      <c r="C52" s="6">
        <v>100000</v>
      </c>
      <c r="D52" s="6">
        <v>100000</v>
      </c>
      <c r="E52" s="7" t="s">
        <v>11</v>
      </c>
    </row>
    <row r="53" spans="1:8" hidden="1">
      <c r="C53" s="22">
        <f>SUM(C5:C52)</f>
        <v>4443108.6500000004</v>
      </c>
      <c r="D53" s="22">
        <f>SUM(D5:D52)</f>
        <v>4317108.6500000004</v>
      </c>
      <c r="H53" t="str">
        <f>BAHTTEXT(D53)</f>
        <v>สี่ล้านสามแสนหนึ่งหมื่นเจ็ดพันหนึ่งร้อยแปดบาทหกสิบห้าสตางค์</v>
      </c>
    </row>
    <row r="54" spans="1:8">
      <c r="D54" s="22">
        <f>D5+D13+D18+D44+D45+D52</f>
        <v>392700</v>
      </c>
      <c r="H54" t="str">
        <f>BAHTTEXT(D54)</f>
        <v>สามแสนเก้าหมื่นสองพันเจ็ดร้อยบาทถ้วน</v>
      </c>
    </row>
  </sheetData>
  <autoFilter ref="E1:E53" xr:uid="{0C57BE88-872E-4FA2-BEC9-F712F419A787}">
    <filterColumn colId="0">
      <filters>
        <filter val="เฉพาะเจาะจง_x000a_(sme)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2026-02-03T03:34:29Z</cp:lastPrinted>
  <dcterms:created xsi:type="dcterms:W3CDTF">2025-03-06T03:54:24Z</dcterms:created>
  <dcterms:modified xsi:type="dcterms:W3CDTF">2026-05-20T09:32:59Z</dcterms:modified>
</cp:coreProperties>
</file>