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P\Desktop\ประเมิน ITA 2569\ข้อ O11 สรุปผลการจัดซื้อจัดจ้าง ปี2569 (สขร.1\"/>
    </mc:Choice>
  </mc:AlternateContent>
  <xr:revisionPtr revIDLastSave="0" documentId="13_ncr:1_{B48B988A-20F0-491B-8A0B-093D4840D2BE}" xr6:coauthVersionLast="47" xr6:coauthVersionMax="47" xr10:uidLastSave="{00000000-0000-0000-0000-000000000000}"/>
  <bookViews>
    <workbookView xWindow="-120" yWindow="-120" windowWidth="29040" windowHeight="15720" xr2:uid="{5801DB02-1222-45AE-98E3-1AFB68FDD45F}"/>
  </bookViews>
  <sheets>
    <sheet name="Sheet1" sheetId="1" r:id="rId1"/>
    <sheet name="Sheet2" sheetId="7" r:id="rId2"/>
    <sheet name="Sheet4" sheetId="14" r:id="rId3"/>
    <sheet name="Sheet3" sheetId="11" r:id="rId4"/>
  </sheets>
  <definedNames>
    <definedName name="_xlnm._FilterDatabase" localSheetId="0" hidden="1">Sheet1!$F$1:$F$77</definedName>
    <definedName name="_xlnm._FilterDatabase" localSheetId="1" hidden="1">Sheet2!$D$3:$D$144</definedName>
    <definedName name="_xlnm._FilterDatabase" localSheetId="2" hidden="1">Sheet4!$D$2:$D$67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8" i="14" l="1"/>
  <c r="G68" i="14" s="1"/>
  <c r="C67" i="14"/>
  <c r="H67" i="14" s="1"/>
  <c r="G19" i="11"/>
  <c r="C19" i="11"/>
  <c r="D19" i="11"/>
  <c r="B144" i="7"/>
  <c r="C144" i="7"/>
  <c r="F144" i="7" s="1"/>
</calcChain>
</file>

<file path=xl/sharedStrings.xml><?xml version="1.0" encoding="utf-8"?>
<sst xmlns="http://schemas.openxmlformats.org/spreadsheetml/2006/main" count="414" uniqueCount="98">
  <si>
    <t>องค์การบริหารส่วนจังหวัดสุรินทร์</t>
  </si>
  <si>
    <t>ลำดับที่</t>
  </si>
  <si>
    <t>งานจัดซื้อจัดจ้าง</t>
  </si>
  <si>
    <t>วงเงินที่จะซื้อหรือจ้าง</t>
  </si>
  <si>
    <t>ราคากลาง</t>
  </si>
  <si>
    <t>วิธีซื้อ/จ้าง</t>
  </si>
  <si>
    <t>ผู้เสนอราคาและราคาที่เสนอ</t>
  </si>
  <si>
    <t>ผู้ที่ได้รับการคัดเลือกและราคา</t>
  </si>
  <si>
    <t>เหตุผลที่คัดเลือกโดยสังเขป</t>
  </si>
  <si>
    <t>เลขที่และวันที่ของสัญญาหรือข้อตกลงในการซื้อหรือจ้าง</t>
  </si>
  <si>
    <t>ไม่เกินวงเงินที่คณะกรรมการกำหนดราคากลางกำหนด</t>
  </si>
  <si>
    <t>เฉพาะเจาะจง
(sme)</t>
  </si>
  <si>
    <t xml:space="preserve">เฉพาะเจาะจง
</t>
  </si>
  <si>
    <t>ลำดับที่...</t>
  </si>
  <si>
    <t>e-bidding</t>
  </si>
  <si>
    <t>ร้านแนนซี่ดอกไม้
ได้เสนอราคา 25,200 บาท</t>
  </si>
  <si>
    <t>บริษัท รักษาความปลอดภัย ไทยสเปเชี่ยลการ์ด 2014 จำกัด
ได้เสนอราคา 60,000 บาท</t>
  </si>
  <si>
    <t>วันที่ 30 พฤศจิกายน 2568</t>
  </si>
  <si>
    <t>สรุปผลการดำเนินการจัดซื้อจัดจ้างในรอบเดือน พฤศจิกายน 2568</t>
  </si>
  <si>
    <t>ซื้อเครื่องปรับอากาศแบบแยกส่วน แบบติดผนัง ขนาด 24,000 บีทียู จำนวน 1 เครื่อง 
(กองการศึกษา) โดยวิธีเฉพาะเจาะจง
e-GP:68119062712</t>
  </si>
  <si>
    <t>ห้างหุ้นส่วนจำกัด
สหะกล โอ.เอ
ได้เสนอราคา 24,900 บาท</t>
  </si>
  <si>
    <t>สัญญาซื้อขาย
51021/1/2569
ลว 5 พฤศจิกายน 2568</t>
  </si>
  <si>
    <t>ซื้อเครื่องปรับอากาศ แบบแยกส่วน (ราคารวมค่าติดตั้ง) แบบตั้งพื้นหรือแบบแขวน ขนาด 26,000 บีทียู จำนวน 2 เครื่อง (สน.เลขา)
โดยวิธีเฉพาะเจาะจง
e-GP:68119066959</t>
  </si>
  <si>
    <t>ห้างหุ้นส่วนจำกัด
สหะกล โอ.เอ
ได้เสนอราคา 72,600 บาท</t>
  </si>
  <si>
    <t>สัญญาซื้อขาย
51021/2/2569
ลว 11 พฤศจิกายน 2568</t>
  </si>
  <si>
    <t>ซื้อรถสามล้อโยก จำนวน 60 คัน โดยขอรับการสนับสนุนงบประมาณโครงการขอรับการสนับสนุนกายอุปกรณ์ด้านการแพทย์และกายอุปกรณ์เครื่องช่วย ความพิการ ประจำปี 2568 โดยวิธีเฉพาะเจาะจง
e-GP:68119227685</t>
  </si>
  <si>
    <t>ร้านยา มียา
ได้เสนอราคา 360,000 บาท</t>
  </si>
  <si>
    <t>สัญญาซื้อขาย
51021/3/2569
ลว 20 พฤศจิกายน 2568</t>
  </si>
  <si>
    <t>ซื้อวัสดุก่อสร้าง เพื่อทำตอม่อผูกช้าง จำนวน 22 รายการ โดยวิธีเฉพาะเจาะจง
e-GP:68119099579</t>
  </si>
  <si>
    <t>ห้างหุ้นส่วนจำกัด สุรินทร์ทรัพย์เจริญ
ได้เสนอราคา 275,664.10 บาท</t>
  </si>
  <si>
    <t>ใบสั่งซื้อ
51021/1/2569
ลว 5 พฤศจิกายน 2568</t>
  </si>
  <si>
    <t>บริษัท แอลบีพี 
เมดิคอลแอนด์ ซายน์ จำกัด
ได้เสนอราคา 59,990.80 บาท</t>
  </si>
  <si>
    <t>ใบสั่งซื้อ
51021/2/2569
ลว 12 พฤศจิกายน 2568</t>
  </si>
  <si>
    <t>จ้างผลิตพร้อมติดตั้งป้ายไวนิล 15 วีระชนทหารกล้า ผู้สละชีพปกป้องพิทักษ์แผ่นดินไทย ณ บริเวณองค์การบริหารส่วนจังหวัดสุรินทร์ จำนวน 1 ป้าย โดยวิธีเฉพาะเจาะจง
e-GP:68119128307</t>
  </si>
  <si>
    <t>บริษัท ภัทรวิจิ จำกัด
ได้เสนอราคา 3,686 บาท</t>
  </si>
  <si>
    <t>ใบสั่งจ้าง
51021/9/2569
ลว 6 พฤศจิกายน 2568</t>
  </si>
  <si>
    <t>จ้างผลิตสื่อประชาสัมพันธ์งานชาวช้างสุรินทร์ร่วมใจ ถวายอาลัยแม่ของแผ่นดิน ที่จัดขึ้นในวันที่ 10 พฤศจิกายน 2568 ณ โครงการโลกของช้าง (Elephant World) บ้านตากลาง ตำบลกระโพ อำเภอท่าตูม จังหวัดสุรินทร์ (รายละเอียดตามแบบที่ อบจ.สุรินทร์กำหนด) จำนวน 4 รายการ โดยวิธีเฉพาะเจาะจง
e-GP:68119190178</t>
  </si>
  <si>
    <t>บริษัท กู๊ดเวิร์ค เอ็นเทอร์เทนเมนท์ จำกัด
ได้เสนอราคา 18,000 บาท</t>
  </si>
  <si>
    <t>ใบสั่งจ้าง
51021/10/2569
ลว 7 พฤศจิกายน 2568</t>
  </si>
  <si>
    <t>จ้างเหมาทาสีอัฒจันทร์ ภายในสนามแสดงช้าง ตำบลนอกเมือง อำเภอเมือง จังหวัดสุรินทร์ จำนวน 26 ตัว โดยวิธีเฉพาะเจาะจง
e-GP:68119234850</t>
  </si>
  <si>
    <t>ใบสั่งจ้าง
51021/11/2569
ลว 7 พฤศจิกายน 2568</t>
  </si>
  <si>
    <t>ใบสั่งจ้าง
51021/12/2569
ลว 13 พฤศจิกายน 2568</t>
  </si>
  <si>
    <t>จ้างจัดหาและปูหญ้าเทียม ขนาดกว้าง 2 เมตร ยาว 25 เมตร จำนวน 5 ผืน สำหรับการจัดพิธีบำเพ็ญกุศล เพื่ออุทิศถวายพระราชกุศล แด่สมเด็จพระนางเจ้าสิริกิติ์ พระบรมราชินีนาถ พระบรมราชชนนีพันปีหลวง ตั้งแต่วันที่ 27 ตุลาคม 2568 ถึง 24 พฤศจิกายน 2568 ณ วัดศาลาลอย พระอารามหลวง ตำบลในเมือง อำเภอเมือง จังหวัดสุรินทร์ โดยวิธีเฉพาะเจาะจง
e-GP:68119117684</t>
  </si>
  <si>
    <t>ห้างหุ้นส่วนจำกัด
อามสุรินทร์
ได้เสนอราคา 10,000 บาท</t>
  </si>
  <si>
    <t>ร้านอู่สมอญยนต์
ได้เสนอราคา 24,250 บาท</t>
  </si>
  <si>
    <t>ใบสั่งจ้าง
51021/13/2569
ลว 18 พฤศจิกายน 2568</t>
  </si>
  <si>
    <t>จ้างผลิตป้ายไวนิลประชาสัมพันธ์ถวายอาลัยแด่สมเด็จพระนางเจ้าสิริกิติ์ พระบรมราชินีนาถ พระบรมราชชนนีพันปีหลวง และติดตั้งพร้อมโครงยึดป้าย (ตามแบบที่ อบจ.สุรินทร์กำหนด) จำนวน 1 ป้าย โดยวิธีเฉพาะเจาะจง
e-GP:68119392817</t>
  </si>
  <si>
    <t>บริษัท ภัทรวิจิ จำกัด
ได้เสนอราคา 39,590 บาท</t>
  </si>
  <si>
    <t>ใบสั่งจ้าง
51021/14/2569
ลว 19 พฤศจิกายน 2568</t>
  </si>
  <si>
    <t>จ้างจัดหาเครื่องบวงสรวง เครื่องเซ่นไหว้ และประกอบพิธีบวงสรวงพระยาสุรินทรภักดีศรีณรงค์จางวาง และพิธีเซ่นศาลปะกำ ในโครงการจัดงานต้อนรับและเลี้ยงอาหารช้างสุรินทร์ ประจำปี 2568 โดยวิธีเฉพาะเจาะจง
e-GP:68119329074</t>
  </si>
  <si>
    <t>ใบสั่งจ้าง
51021/15/2569
ลว 19 พฤศจิกายน 2568</t>
  </si>
  <si>
    <t>นางสาวอุบล
ธรรมดา
ได้เสนอราคา 20,000 บาท</t>
  </si>
  <si>
    <t>ใบสั่งจ้าง
51021/16/2569
ลว 19 พฤศจิกายน 2568</t>
  </si>
  <si>
    <t>จ้างจัดหาพิธีกรประชาสัมพันธ์งาน 5 ภาษา ในโครงการจัดงานต้อนรับและเลี้ยงอาหารช้างสุรินทร์ ประจำปี 2568 โดยวิธีเฉพาะเจาะจง
e-GP:68119329822</t>
  </si>
  <si>
    <t>จ้างตกแต่งเต็นท์ เวที และบริเวณโดยรอบในโครงการจัดงานต้อนรับและเลี้ยงอาหารช้างสุรินทร์ ประจำปี 2568 ณ บริเวณอนุสาวรีย์พระยาสุรินทรภักดีศรีณรงค์จางวาง และบริเวณถนนกรุงศรีนอก โดยวิธีเฉพาะเจาะจง
e-GP:68119331224</t>
  </si>
  <si>
    <t>นางสาวมนัสนันท์ นะวะมะวัฒน์
ได้เสนอราคา 40,000 บาท</t>
  </si>
  <si>
    <t>ใบสั่งจ้าง
51021/17/2569
ลว 19 พฤศจิกายน 2568</t>
  </si>
  <si>
    <t>นางอนงค์ 
ครุฑทองขาว
ได้เสนอราคา 30,000 บาท</t>
  </si>
  <si>
    <t>นางอนงค์ 
ครุฑทองขาว
ได้เสนอราคา 120,000 บาท</t>
  </si>
  <si>
    <t>ใบสั่งจ้าง
51021/18/2569
ลว 19 พฤศจิกายน 2568</t>
  </si>
  <si>
    <t>จ้างจัดสถานที่และเครื่องเสียง ในโครงการจัดงานต้อนรับและเลี้ยงอาหารช้างสุรินทร์ ประจำปี 2568 ณ บริเวณอนุสาวรีย์พระยาสุรินทรภักดีศรีณรงค์จางวาง และบริเวณถนนกรุงศรีนอก โดยวิธีเฉพาะเจาะจง
e-GP:68119332855</t>
  </si>
  <si>
    <t>ห้างหุ้นส่วนจำกัด 
อามสุรินทร์
ได้เสนอราคา 70,000 บาท</t>
  </si>
  <si>
    <t>ใบสั่งจ้าง
51021/19/2569
ลว 19 พฤศจิกายน 2568</t>
  </si>
  <si>
    <t>ใบสั่งจ้าง
51021/20/2569
ลว 19 พฤศจิกายน 2568</t>
  </si>
  <si>
    <t>นายหาญสาริน 
ไทยหาญ
ได้เสนอราคา 363,000 บาท</t>
  </si>
  <si>
    <t>จ้างจัดอาหารช้างไว้สำหรับช้างร่วมกิจกรรม 
ตามโครงการจัดงานต้อนรับและเลี้ยงอาหารช้าง ประจำปี 2568 โดยวิธีเฉพาะเจาะจง
e-GP:68119333681</t>
  </si>
  <si>
    <t>นายวิพัฒน์ นีซัง
ได้เสนอราคา 466,000 บาท</t>
  </si>
  <si>
    <t>ใบสั่งจ้าง
51021/21/2569
ลว 19 พฤศจิกายน 2568</t>
  </si>
  <si>
    <t>จ้างจัดทำกระท่อมจำลองวิถีชีวิตชาวพื้นเมือง/การสาธิตพิธีกรรมที่สำคัญและการละเล่นต่าง ๆ /อาหารพื้นเมือง โครงการจัดงานสืบสานตำนานพันปีปราสาทศีขรภูมิ ประจำปี 2568 โดยวิธีเฉพาะเจาะจง
e-GP:68119336462</t>
  </si>
  <si>
    <t>นางทุเรียน ขวัญเงิน
ได้เสนอราคา 150,000 บาท</t>
  </si>
  <si>
    <t>ใบสั่งจ้าง
51021/22/2569
ลว 19 พฤศจิกายน 2568</t>
  </si>
  <si>
    <t>จ้างเหมาจัดขบวนแห่ศิลปวัฒนธรรมพื้นเมือง โครงการจัดงานสืบสานตำนานพันปีปราสาทศีขรภูมิ จำนวน 5 ขบวน โดยวิธีเฉพาะเจาะจง
e-GP:68119336238</t>
  </si>
  <si>
    <t>นายสุรชาติ หุ่นทอง
ได้เสนอราคา 150,000 บาท</t>
  </si>
  <si>
    <t>ใบสั่งจ้าง
51021/23/2569
ลว 19 พฤศจิกายน 2568</t>
  </si>
  <si>
    <t>ใบสั่งจ้าง
51021/24/2569
ลว 20 พฤศจิกายน 2568</t>
  </si>
  <si>
    <t>จ้างจัดเตรียมโต๊ะสำหรับตักบาตรพร้อมผ้าคลุม งานเฉลิมพระเกียรติพระบาทสมเด็จพระมงกุฎเกล้าเจ้าอยู่หัว เนื่องในโอกาสวันคล้ายวันสวรรคตครบ 100 ปี 25 พฤศจิกายน 2568 และงานเฉลิมพระเกียรติสมเด็จพระเจ้าภคินีเธอ เจ้าฟ้าเพชรรัตนราชสุดาสิริโสภาพัณณวดี เนื่องในโอกาสวันคล้ายวันประสูติครบ 100 ปี 24 พฤศจิกายน 2568 โดยวิธีเฉพาะเจาะจง
e-GP:68119392639</t>
  </si>
  <si>
    <t>ห้างหุ้นส่วนจำกัด 
อามสุรินทร์
ได้เสนอราคา 15,000 บาท</t>
  </si>
  <si>
    <t>ใบสั่งจ้าง
51021/25/2569
ลว 20 พฤศจิกายน 2568</t>
  </si>
  <si>
    <t>ห้างหุ้นส่วนจำกัด สุรินทร์เอราวัณแทรคเตอร์
ได้เสนอราคา 85,639 บาท</t>
  </si>
  <si>
    <t>ใบสั่งจ้าง
51021/26/2569
ลว 24 พฤศจิกายน 2568</t>
  </si>
  <si>
    <t>จ้างซ่อมแซมรถยนต์กระบะ ทะเบียน บร 7284 สุรินทร์ รหัสพัสดุ 001-62-0041 จำนวน 22 รายการ โดยวิธีเฉพาะเจาะจง
e-GP:68119452272</t>
  </si>
  <si>
    <t>ใบสั่งจ้าง
51021/27/2569
ลว 24 พฤศจิกายน 2568</t>
  </si>
  <si>
    <t>บริษัท มิตซุ แสนรุ่งเรือง สุรินทร์ จำกัด
ได้เสนอราคา 19,103.78 บาท</t>
  </si>
  <si>
    <t>บริษัท เจริญผลมอเตอร์เซลล์สุรินทร์ 
จำกัด
ได้เสนอราคา 44,449.94 บาท</t>
  </si>
  <si>
    <t>ใบสั่งจ้าง
51021/28/2569
ลว 24 พฤศจิกายน 2568</t>
  </si>
  <si>
    <t>ร้านออโต้ มิวสิค ซาวด์
ได้เสนอราคา 100,000บาท</t>
  </si>
  <si>
    <t>ใบสั่งจ้าง
51021/29/2569
ลว 27 พฤศจิกายน 2568</t>
  </si>
  <si>
    <t>ใบสั่งจ้าง
51021/30/2569
ลว 28 พฤศจิกายน 2568</t>
  </si>
  <si>
    <t>ซื้อวัสดุในโครงการสนับสนุนผ้าอ้อมผู้ใหญ่สำหรับบุคคลที่มีภาวะพึ่งพิงและบุคคลที่มีปัญหากลั้นปัสสาวะหรืออุจจาระไม่ได้ ประจำปี พ.ศ.2568 (กองสาธารณสุข) 
โดยวิธีเฉพาะเจาะจง
e-GP:68119162673</t>
  </si>
  <si>
    <t>จ้างซ่อมแซมรถยนต์กระบะดับเบิ้ลแคบ ทะเบียน กธ 219 สุรินทร์ รหัสพัสดุ 001-62-0039 จำนวน 6 รายการ 
โดยวิธีเฉพาะเจาะจง
e-GP:68119312641</t>
  </si>
  <si>
    <t>นายปัญญา 
บูรณ์เจริญ
ได้เสนอราคา 283,006 บาท</t>
  </si>
  <si>
    <t>จ้างจัดการแสดงศิลปวัฒนธรรมจำนวน 4 รายการ ในโครงการจัดงานต้อนรับและเลี้ยงอาหารช้างสุรินทร์ ประจำปี 2568 
โดยวิธีเฉพาะเจาะจง
e-GP:68119331691</t>
  </si>
  <si>
    <t>จ้างเหมาจัดขบวนต้อนรับและเลี้ยงอาหารช้าง จำนวน 7 ขบวน ในโครงการจัดงานต้อนรับและเลี้ยงอาหารช้างสุรินทร์ ประจำปี 2568 
โดยวิธีเฉพาะเจาะจง
e-GP:68119341177</t>
  </si>
  <si>
    <t>จ้างตกแต่งสถานที่ พร้อมเครื่องสักการะ 
งานเฉลิมพระเกียรติพระบาทสมเด็จพระมงกุฎเกล้าเจ้าอยู่หัว เนื่องในโอกาสวันคล้าย
วันสวรรคตครบ 100 ปี 25 พฤศจิกายน 2568 และงานเฉลิมพระเกียรติสมเด็จพระเจ้าภคินีเธอ เจ้าฟ้าเพชรรัตนราชสุดาสิริโสภา
พัณณวดี เนื่องในโอกาสวันคล้ายวันประสูติครบ 100 ปี 24 พฤศจิกายน 2568 
โดยวิธีเฉพาะเจาะจง
e-GP:68119333681</t>
  </si>
  <si>
    <t>จ้างซ่อมแซมรถลากจูง ทะเบียน 82-7354 สุรินทร์, รถบรรทุกเทท้าย ทะเบียน 81-2864 สุรินทร์ และรถกระเช้า ทะเบียน 82-2190 สุรินทร์ จำนวน 19 รายการ 
โดยวิธีเฉพาะเจาะจง
e-GP:68119392639</t>
  </si>
  <si>
    <t>จ้างซ่อมแซมรถยนต์กระบะดับเบิ้ลแคบ ทะเบียน กบ 6631 สุรินทร์, ทะเบียน กบ 9066 สุรินทร์ และทะเบียน กฉ 7199 สุรินทร์ จำนวน 35 รายการ 
โดยวิธีเฉพาะเจาะจง
e-GP:68119451390</t>
  </si>
  <si>
    <t>จ้างจัดหาเวที พร้อมระบบไฟฟ้าแสงสว่างและไฟแสงสี และเครื่องเสียงพร้อมอุปกรณ์ ในงานชุมชนรวมใจรวมศรัทธาบูชาศาลเจ้าพ่อตาดาล ประจำปีงบประมาณ พ.ศ. 2569 
โดยวิธีเฉพาะเจาะจง
e-GP:68119532774</t>
  </si>
  <si>
    <t>จ้างเหมาบริการทำความสะอาดภายในอาคารและรอบนอกอาคารสำนักงานองค์การบริหารส่วนจังหวัดสุรินทร์ อาคารสำนักช่าง 
อาคารกองยุทธศาสตร์และงบประมาณ อาคารแสดงสินค้าหนึ่งตำบลหนึ่งผลิตภัณฑ์ (OTOP) ตำบลในเมือง อำเภอเมืองสุรินทร์ จังหวัดสุรินทร์ ประจำปีงบประมาณ พ.ศ.2569 ระยะเวลา 
1 เดือน (1 ถึง 31 ธันวาคม 2568) 
โดยวิธีเฉพาะเจาะจง
e-GP:68129001082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</si>
</sst>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3">
    <font>
      <sz val="11"/>
      <color theme="1"/>
      <name val="Calibri"/>
      <family val="2"/>
      <charset val="222"/>
      <scheme val="minor"/>
    </font>
    <font>
      <sz val="14"/>
      <color theme="1"/>
      <name val="TH SarabunIT๙"/>
      <family val="2"/>
    </font>
    <font>
      <sz val="14"/>
      <color rgb="FF000000"/>
      <name val="TH SarabunIT๙"/>
      <family val="2"/>
    </font>
    <font>
      <sz val="15"/>
      <color theme="1"/>
      <name val="TH SarabunIT๙"/>
      <family val="2"/>
    </font>
    <font>
      <b/>
      <sz val="15"/>
      <color theme="1"/>
      <name val="TH SarabunIT๙"/>
      <family val="2"/>
    </font>
    <font>
      <sz val="15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sz val="12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4"/>
      <color rgb="FFFF0000"/>
      <name val="TH SarabunIT๙"/>
      <family val="2"/>
    </font>
    <font>
      <sz val="13"/>
      <color rgb="FF000000"/>
      <name val="TH SarabunIT๙"/>
      <family val="2"/>
    </font>
    <font>
      <sz val="14"/>
      <name val="TH SarabunIT๙"/>
      <family val="2"/>
    </font>
    <font>
      <sz val="12"/>
      <color rgb="FF000000"/>
      <name val="TH SarabunIT๙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8" fillId="0" borderId="0" applyFont="0" applyFill="0" applyBorder="0" applyAlignment="0" applyProtection="0"/>
  </cellStyleXfs>
  <cellXfs count="37">
    <xf numFmtId="0" fontId="0" fillId="0" borderId="0" xfId="0"/>
    <xf numFmtId="0" fontId="5" fillId="0" borderId="0" xfId="0" applyFont="1"/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vertical="top" wrapText="1"/>
    </xf>
    <xf numFmtId="3" fontId="2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1" fillId="0" borderId="0" xfId="0" applyFont="1" applyBorder="1" applyAlignment="1">
      <alignment horizontal="center" vertical="top"/>
    </xf>
    <xf numFmtId="0" fontId="1" fillId="0" borderId="0" xfId="0" applyFont="1" applyBorder="1" applyAlignment="1">
      <alignment vertical="top" wrapText="1"/>
    </xf>
    <xf numFmtId="3" fontId="2" fillId="0" borderId="0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2" fillId="0" borderId="0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/>
    </xf>
    <xf numFmtId="164" fontId="2" fillId="0" borderId="1" xfId="1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/>
    </xf>
    <xf numFmtId="0" fontId="2" fillId="0" borderId="0" xfId="0" applyFont="1" applyBorder="1" applyAlignment="1">
      <alignment vertical="top" wrapText="1"/>
    </xf>
    <xf numFmtId="0" fontId="2" fillId="0" borderId="0" xfId="0" applyFont="1" applyBorder="1" applyAlignment="1">
      <alignment horizontal="center" vertical="top"/>
    </xf>
    <xf numFmtId="0" fontId="7" fillId="0" borderId="0" xfId="0" applyFont="1" applyBorder="1" applyAlignment="1">
      <alignment vertical="top" wrapText="1"/>
    </xf>
    <xf numFmtId="164" fontId="5" fillId="0" borderId="0" xfId="1" applyFont="1"/>
    <xf numFmtId="3" fontId="11" fillId="0" borderId="1" xfId="0" applyNumberFormat="1" applyFont="1" applyBorder="1" applyAlignment="1">
      <alignment horizontal="center" vertical="top" wrapText="1"/>
    </xf>
    <xf numFmtId="4" fontId="10" fillId="0" borderId="1" xfId="0" applyNumberFormat="1" applyFont="1" applyBorder="1" applyAlignment="1">
      <alignment horizontal="center" vertical="top" wrapText="1"/>
    </xf>
    <xf numFmtId="4" fontId="0" fillId="0" borderId="0" xfId="0" applyNumberFormat="1"/>
    <xf numFmtId="3" fontId="0" fillId="0" borderId="0" xfId="0" applyNumberFormat="1"/>
    <xf numFmtId="3" fontId="10" fillId="0" borderId="1" xfId="0" applyNumberFormat="1" applyFont="1" applyBorder="1" applyAlignment="1">
      <alignment horizontal="center" vertical="top" wrapText="1"/>
    </xf>
    <xf numFmtId="4" fontId="2" fillId="0" borderId="1" xfId="0" applyNumberFormat="1" applyFont="1" applyBorder="1" applyAlignment="1">
      <alignment horizontal="center" vertical="top" wrapText="1"/>
    </xf>
    <xf numFmtId="164" fontId="0" fillId="0" borderId="0" xfId="1" applyFont="1"/>
    <xf numFmtId="164" fontId="12" fillId="0" borderId="1" xfId="1" applyFont="1" applyBorder="1" applyAlignment="1">
      <alignment horizontal="center" vertical="top" wrapText="1"/>
    </xf>
    <xf numFmtId="165" fontId="2" fillId="0" borderId="1" xfId="1" applyNumberFormat="1" applyFont="1" applyBorder="1" applyAlignment="1">
      <alignment horizontal="center" vertical="top" wrapText="1"/>
    </xf>
    <xf numFmtId="164" fontId="10" fillId="0" borderId="1" xfId="1" applyFont="1" applyBorder="1" applyAlignment="1">
      <alignment horizontal="center" vertical="top" wrapText="1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510540</xdr:colOff>
      <xdr:row>0</xdr:row>
      <xdr:rowOff>0</xdr:rowOff>
    </xdr:from>
    <xdr:to>
      <xdr:col>8</xdr:col>
      <xdr:colOff>1257300</xdr:colOff>
      <xdr:row>1</xdr:row>
      <xdr:rowOff>15240</xdr:rowOff>
    </xdr:to>
    <xdr:sp macro="" textlink="">
      <xdr:nvSpPr>
        <xdr:cNvPr id="4" name="กล่องข้อความ 3">
          <a:extLst>
            <a:ext uri="{FF2B5EF4-FFF2-40B4-BE49-F238E27FC236}">
              <a16:creationId xmlns:a16="http://schemas.microsoft.com/office/drawing/2014/main" id="{51E1BEF6-E070-4B25-A762-9FD92813AF74}"/>
            </a:ext>
          </a:extLst>
        </xdr:cNvPr>
        <xdr:cNvSpPr txBox="1"/>
      </xdr:nvSpPr>
      <xdr:spPr>
        <a:xfrm>
          <a:off x="8366760" y="0"/>
          <a:ext cx="746760" cy="2590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400">
              <a:latin typeface="TH SarabunIT๙" panose="020B0500040200020003" pitchFamily="34" charset="-34"/>
              <a:cs typeface="TH SarabunIT๙" panose="020B0500040200020003" pitchFamily="34" charset="-34"/>
            </a:rPr>
            <a:t>แบบ สขร.1</a:t>
          </a:r>
        </a:p>
      </xdr:txBody>
    </xdr:sp>
    <xdr:clientData/>
  </xdr:twoCellAnchor>
  <xdr:twoCellAnchor>
    <xdr:from>
      <xdr:col>0</xdr:col>
      <xdr:colOff>502920</xdr:colOff>
      <xdr:row>78</xdr:row>
      <xdr:rowOff>30480</xdr:rowOff>
    </xdr:from>
    <xdr:to>
      <xdr:col>8</xdr:col>
      <xdr:colOff>927847</xdr:colOff>
      <xdr:row>81</xdr:row>
      <xdr:rowOff>198120</xdr:rowOff>
    </xdr:to>
    <xdr:sp macro="" textlink="">
      <xdr:nvSpPr>
        <xdr:cNvPr id="5" name="Text Box 1">
          <a:extLst>
            <a:ext uri="{FF2B5EF4-FFF2-40B4-BE49-F238E27FC236}">
              <a16:creationId xmlns:a16="http://schemas.microsoft.com/office/drawing/2014/main" id="{9F6B8BC7-3C3D-408B-B12D-38D06259B163}"/>
            </a:ext>
          </a:extLst>
        </xdr:cNvPr>
        <xdr:cNvSpPr txBox="1"/>
      </xdr:nvSpPr>
      <xdr:spPr>
        <a:xfrm>
          <a:off x="502920" y="52250340"/>
          <a:ext cx="8410687" cy="87630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/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รวมงบประมาณจัดซื้อจัดจ้างประจำเดือน</a:t>
          </a:r>
          <a:r>
            <a:rPr lang="th-TH" sz="1400" b="0" spc="-50" baseline="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พฤศจิกายน</a:t>
          </a:r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</a:t>
          </a:r>
          <a:r>
            <a:rPr lang="en-US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256</a:t>
          </a:r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8</a:t>
          </a:r>
          <a:r>
            <a:rPr lang="en-US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</a:t>
          </a:r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เป็นเงิน </a:t>
          </a:r>
          <a:r>
            <a:rPr lang="th-TH" sz="14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</a:t>
          </a:r>
          <a:r>
            <a:rPr lang="th-TH" sz="1400" b="0" i="0" u="none" strike="noStrike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2,930,079.62</a:t>
          </a:r>
          <a:r>
            <a:rPr lang="en-US" sz="1400" b="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</a:t>
          </a:r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บาท</a:t>
          </a:r>
          <a:r>
            <a:rPr lang="en-US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 (</a:t>
          </a:r>
          <a:r>
            <a:rPr lang="th-TH" sz="1400" b="0" i="0" u="none" strike="noStrike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สองล้านเก้าแสนสามหมื่นเจ็ดสิบเก้าบาทหกสิบสองสตางค์</a:t>
          </a:r>
          <a:r>
            <a:rPr lang="th-TH" sz="1400" b="0" spc="-50">
              <a:solidFill>
                <a:srgbClr val="000000"/>
              </a:solidFill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)</a:t>
          </a:r>
          <a:endParaRPr lang="en-US" sz="14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ctr"/>
          <a:r>
            <a:rPr lang="th-TH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จัดซื้อจัดจ้างจากผู้ประกอบการวิสาหกิจขนาดกลางและขนาดย่อม</a:t>
          </a:r>
          <a:r>
            <a:rPr lang="en-US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 SMEs </a:t>
          </a:r>
          <a:r>
            <a:rPr lang="th-TH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เป็นเงิน </a:t>
          </a:r>
          <a:r>
            <a:rPr lang="th-TH" sz="1200" b="0" i="0" u="none" strike="noStrike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1,622,006 </a:t>
          </a:r>
          <a:r>
            <a:rPr lang="th-TH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บาท</a:t>
          </a:r>
          <a:r>
            <a:rPr lang="en-US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 (</a:t>
          </a:r>
          <a:r>
            <a:rPr lang="th-TH" sz="1400" b="0" i="0" u="none" strike="noStrike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หนึ่งล้านหกแสนสองหมื่นสองพันหกบาทถ้วน</a:t>
          </a:r>
          <a:r>
            <a:rPr lang="th-TH" sz="1400" b="0">
              <a:solidFill>
                <a:srgbClr val="000000"/>
              </a:solidFill>
              <a:effectLst/>
              <a:latin typeface="TH SarabunIT๙" panose="020B0500040200020003" pitchFamily="34" charset="-34"/>
              <a:ea typeface="Times New Roman" panose="02020603050405020304" pitchFamily="18" charset="0"/>
              <a:cs typeface="TH SarabunIT๙" panose="020B0500040200020003" pitchFamily="34" charset="-34"/>
            </a:rPr>
            <a:t>)</a:t>
          </a:r>
          <a:endParaRPr lang="en-US" sz="1400" b="0">
            <a:effectLst/>
            <a:latin typeface="TH SarabunIT๙" panose="020B0500040200020003" pitchFamily="34" charset="-34"/>
            <a:ea typeface="Calibri" panose="020F0502020204030204" pitchFamily="34" charset="0"/>
            <a:cs typeface="TH SarabunIT๙" panose="020B0500040200020003" pitchFamily="34" charset="-34"/>
          </a:endParaRPr>
        </a:p>
        <a:p>
          <a:pPr algn="ctr"/>
          <a:r>
            <a:rPr lang="en-US" sz="1400">
              <a:effectLst/>
              <a:latin typeface="TH SarabunIT๙" panose="020B0500040200020003" pitchFamily="34" charset="-34"/>
              <a:ea typeface="Calibri" panose="020F0502020204030204" pitchFamily="34" charset="0"/>
              <a:cs typeface="TH SarabunIT๙" panose="020B0500040200020003" pitchFamily="34" charset="-34"/>
            </a:rPr>
            <a:t> 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CC3C49-C4DA-43E8-9029-14B822870B11}">
  <dimension ref="A1:K77"/>
  <sheetViews>
    <sheetView tabSelected="1" zoomScale="130" zoomScaleNormal="130" workbookViewId="0">
      <selection activeCell="B76" sqref="B76"/>
    </sheetView>
  </sheetViews>
  <sheetFormatPr defaultColWidth="8.85546875" defaultRowHeight="19.5"/>
  <cols>
    <col min="1" max="1" width="7.140625" style="3" customWidth="1"/>
    <col min="2" max="2" width="30.28515625" style="1" bestFit="1" customWidth="1"/>
    <col min="3" max="4" width="11.140625" style="1" bestFit="1" customWidth="1"/>
    <col min="5" max="5" width="9.42578125" style="1" customWidth="1"/>
    <col min="6" max="7" width="13.85546875" style="1" customWidth="1"/>
    <col min="8" max="8" width="10.85546875" style="1" customWidth="1"/>
    <col min="9" max="9" width="17.85546875" style="1" customWidth="1"/>
    <col min="10" max="10" width="8.85546875" style="1"/>
    <col min="11" max="11" width="10.28515625" style="1" bestFit="1" customWidth="1"/>
    <col min="12" max="12" width="8.85546875" style="1"/>
    <col min="13" max="13" width="17.7109375" style="1" bestFit="1" customWidth="1"/>
    <col min="14" max="16384" width="8.85546875" style="1"/>
  </cols>
  <sheetData>
    <row r="1" spans="1:11">
      <c r="A1" s="35" t="s">
        <v>18</v>
      </c>
      <c r="B1" s="35"/>
      <c r="C1" s="35"/>
      <c r="D1" s="35"/>
      <c r="E1" s="35"/>
      <c r="F1" s="35"/>
      <c r="G1" s="35"/>
      <c r="H1" s="35"/>
      <c r="I1" s="35"/>
      <c r="K1" s="2"/>
    </row>
    <row r="2" spans="1:11">
      <c r="A2" s="35" t="s">
        <v>0</v>
      </c>
      <c r="B2" s="35"/>
      <c r="C2" s="35"/>
      <c r="D2" s="35"/>
      <c r="E2" s="35"/>
      <c r="F2" s="35"/>
      <c r="G2" s="35"/>
      <c r="H2" s="35"/>
      <c r="I2" s="35"/>
    </row>
    <row r="3" spans="1:11">
      <c r="A3" s="36" t="s">
        <v>17</v>
      </c>
      <c r="B3" s="36"/>
      <c r="C3" s="36"/>
      <c r="D3" s="36"/>
      <c r="E3" s="36"/>
      <c r="F3" s="36"/>
      <c r="G3" s="36"/>
      <c r="H3" s="36"/>
      <c r="I3" s="36"/>
    </row>
    <row r="4" spans="1:11" ht="58.5">
      <c r="A4" s="10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  <c r="I4" s="10" t="s">
        <v>9</v>
      </c>
    </row>
    <row r="5" spans="1:11" ht="112.5">
      <c r="A5" s="4">
        <v>1</v>
      </c>
      <c r="B5" s="5" t="s">
        <v>19</v>
      </c>
      <c r="C5" s="29">
        <v>24900</v>
      </c>
      <c r="D5" s="29">
        <v>24900</v>
      </c>
      <c r="E5" s="7" t="s">
        <v>12</v>
      </c>
      <c r="F5" s="8" t="s">
        <v>20</v>
      </c>
      <c r="G5" s="8" t="s">
        <v>20</v>
      </c>
      <c r="H5" s="9" t="s">
        <v>10</v>
      </c>
      <c r="I5" s="7" t="s">
        <v>21</v>
      </c>
    </row>
    <row r="6" spans="1:11" ht="112.5">
      <c r="A6" s="4">
        <v>2</v>
      </c>
      <c r="B6" s="5" t="s">
        <v>22</v>
      </c>
      <c r="C6" s="6">
        <v>72600</v>
      </c>
      <c r="D6" s="6">
        <v>72600</v>
      </c>
      <c r="E6" s="7" t="s">
        <v>12</v>
      </c>
      <c r="F6" s="8" t="s">
        <v>23</v>
      </c>
      <c r="G6" s="8" t="s">
        <v>23</v>
      </c>
      <c r="H6" s="9" t="s">
        <v>10</v>
      </c>
      <c r="I6" s="7" t="s">
        <v>24</v>
      </c>
    </row>
    <row r="7" spans="1:11" ht="131.25">
      <c r="A7" s="4">
        <v>3</v>
      </c>
      <c r="B7" s="5" t="s">
        <v>25</v>
      </c>
      <c r="C7" s="6">
        <v>360000</v>
      </c>
      <c r="D7" s="6">
        <v>360000</v>
      </c>
      <c r="E7" s="7" t="s">
        <v>12</v>
      </c>
      <c r="F7" s="8" t="s">
        <v>26</v>
      </c>
      <c r="G7" s="8" t="s">
        <v>26</v>
      </c>
      <c r="H7" s="9" t="s">
        <v>10</v>
      </c>
      <c r="I7" s="7" t="s">
        <v>27</v>
      </c>
    </row>
    <row r="8" spans="1:11" ht="112.5">
      <c r="A8" s="4">
        <v>4</v>
      </c>
      <c r="B8" s="5" t="s">
        <v>28</v>
      </c>
      <c r="C8" s="33">
        <v>275700</v>
      </c>
      <c r="D8" s="32">
        <v>275664.09999999998</v>
      </c>
      <c r="E8" s="7" t="s">
        <v>12</v>
      </c>
      <c r="F8" s="8" t="s">
        <v>29</v>
      </c>
      <c r="G8" s="8" t="s">
        <v>29</v>
      </c>
      <c r="H8" s="9" t="s">
        <v>10</v>
      </c>
      <c r="I8" s="7" t="s">
        <v>30</v>
      </c>
    </row>
    <row r="9" spans="1:11">
      <c r="A9" s="20"/>
      <c r="B9" s="21"/>
      <c r="C9" s="15"/>
      <c r="D9" s="15"/>
      <c r="E9" s="22"/>
      <c r="F9" s="23"/>
      <c r="G9" s="23"/>
      <c r="H9" s="17"/>
      <c r="I9" s="12"/>
    </row>
    <row r="10" spans="1:11">
      <c r="A10" s="20"/>
      <c r="B10" s="21"/>
      <c r="C10" s="15"/>
      <c r="D10" s="15"/>
      <c r="E10" s="22"/>
      <c r="F10" s="23"/>
      <c r="G10" s="23"/>
      <c r="H10" s="17"/>
      <c r="I10" s="16"/>
    </row>
    <row r="11" spans="1:11">
      <c r="A11" s="20"/>
      <c r="B11" s="21"/>
      <c r="C11" s="15"/>
      <c r="D11" s="15"/>
      <c r="E11" s="22"/>
      <c r="F11" s="23"/>
      <c r="G11" s="23"/>
      <c r="H11" s="17"/>
      <c r="I11" s="12" t="s">
        <v>13</v>
      </c>
    </row>
    <row r="12" spans="1:11">
      <c r="A12" s="20"/>
      <c r="B12" s="21"/>
      <c r="C12" s="15"/>
      <c r="D12" s="15"/>
      <c r="E12" s="22"/>
      <c r="F12" s="23"/>
      <c r="G12" s="23"/>
      <c r="H12" s="17"/>
      <c r="I12" s="16"/>
    </row>
    <row r="13" spans="1:11">
      <c r="A13" s="20"/>
      <c r="B13" s="21"/>
      <c r="C13" s="15"/>
      <c r="D13" s="15"/>
      <c r="E13" s="22"/>
      <c r="F13" s="23"/>
      <c r="G13" s="23"/>
      <c r="H13" s="17"/>
      <c r="I13" s="16"/>
    </row>
    <row r="14" spans="1:11" ht="15" customHeight="1">
      <c r="E14" s="11">
        <v>2</v>
      </c>
    </row>
    <row r="15" spans="1:11" ht="58.5">
      <c r="A15" s="10" t="s">
        <v>1</v>
      </c>
      <c r="B15" s="10" t="s">
        <v>2</v>
      </c>
      <c r="C15" s="10" t="s">
        <v>3</v>
      </c>
      <c r="D15" s="10" t="s">
        <v>4</v>
      </c>
      <c r="E15" s="10" t="s">
        <v>5</v>
      </c>
      <c r="F15" s="10" t="s">
        <v>6</v>
      </c>
      <c r="G15" s="10" t="s">
        <v>7</v>
      </c>
      <c r="H15" s="10" t="s">
        <v>8</v>
      </c>
      <c r="I15" s="10" t="s">
        <v>9</v>
      </c>
    </row>
    <row r="16" spans="1:11" ht="131.25">
      <c r="A16" s="4">
        <v>5</v>
      </c>
      <c r="B16" s="5" t="s">
        <v>88</v>
      </c>
      <c r="C16" s="6">
        <v>59990.8</v>
      </c>
      <c r="D16" s="34">
        <v>59990.8</v>
      </c>
      <c r="E16" s="7" t="s">
        <v>12</v>
      </c>
      <c r="F16" s="8" t="s">
        <v>31</v>
      </c>
      <c r="G16" s="8" t="s">
        <v>31</v>
      </c>
      <c r="H16" s="9" t="s">
        <v>10</v>
      </c>
      <c r="I16" s="7" t="s">
        <v>32</v>
      </c>
    </row>
    <row r="17" spans="1:9" ht="101.45" customHeight="1">
      <c r="A17" s="4">
        <v>6</v>
      </c>
      <c r="B17" s="5" t="s">
        <v>33</v>
      </c>
      <c r="C17" s="6">
        <v>3686</v>
      </c>
      <c r="D17" s="6">
        <v>3686</v>
      </c>
      <c r="E17" s="7" t="s">
        <v>12</v>
      </c>
      <c r="F17" s="8" t="s">
        <v>34</v>
      </c>
      <c r="G17" s="8" t="s">
        <v>34</v>
      </c>
      <c r="H17" s="9" t="s">
        <v>10</v>
      </c>
      <c r="I17" s="7" t="s">
        <v>35</v>
      </c>
    </row>
    <row r="18" spans="1:9" ht="187.5">
      <c r="A18" s="4">
        <v>7</v>
      </c>
      <c r="B18" s="5" t="s">
        <v>36</v>
      </c>
      <c r="C18" s="6">
        <v>18000</v>
      </c>
      <c r="D18" s="6">
        <v>18000</v>
      </c>
      <c r="E18" s="7" t="s">
        <v>12</v>
      </c>
      <c r="F18" s="8" t="s">
        <v>37</v>
      </c>
      <c r="G18" s="8" t="s">
        <v>37</v>
      </c>
      <c r="H18" s="9" t="s">
        <v>10</v>
      </c>
      <c r="I18" s="7" t="s">
        <v>38</v>
      </c>
    </row>
    <row r="19" spans="1:9">
      <c r="A19" s="13"/>
      <c r="B19" s="14"/>
      <c r="C19" s="15"/>
      <c r="D19" s="15"/>
      <c r="E19" s="16"/>
      <c r="F19" s="14"/>
      <c r="G19" s="14"/>
      <c r="H19" s="17"/>
      <c r="I19" s="12"/>
    </row>
    <row r="20" spans="1:9">
      <c r="A20" s="13"/>
      <c r="B20" s="14"/>
      <c r="C20" s="15"/>
      <c r="D20" s="15"/>
      <c r="E20" s="16"/>
      <c r="F20" s="14"/>
      <c r="G20" s="14"/>
      <c r="H20" s="17"/>
      <c r="I20" s="12" t="s">
        <v>13</v>
      </c>
    </row>
    <row r="21" spans="1:9">
      <c r="A21" s="13"/>
      <c r="B21" s="14"/>
      <c r="C21" s="15"/>
      <c r="D21" s="15"/>
      <c r="E21" s="16"/>
      <c r="F21" s="14"/>
      <c r="G21" s="14"/>
      <c r="H21" s="17"/>
      <c r="I21" s="12"/>
    </row>
    <row r="22" spans="1:9">
      <c r="A22" s="13"/>
      <c r="B22" s="14"/>
      <c r="C22" s="15"/>
      <c r="D22" s="15"/>
      <c r="E22" s="16"/>
      <c r="F22" s="14"/>
      <c r="G22" s="14"/>
      <c r="H22" s="17"/>
      <c r="I22" s="12"/>
    </row>
    <row r="23" spans="1:9">
      <c r="A23" s="13"/>
      <c r="B23" s="14"/>
      <c r="C23" s="15"/>
      <c r="D23" s="15"/>
      <c r="E23" s="16"/>
      <c r="F23" s="14"/>
      <c r="G23" s="14"/>
      <c r="H23" s="17"/>
      <c r="I23" s="12"/>
    </row>
    <row r="24" spans="1:9">
      <c r="A24" s="13"/>
      <c r="B24" s="14"/>
      <c r="C24" s="15"/>
      <c r="D24" s="15"/>
      <c r="E24" s="16"/>
      <c r="F24" s="14"/>
      <c r="G24" s="14"/>
      <c r="H24" s="17"/>
      <c r="I24" s="12"/>
    </row>
    <row r="25" spans="1:9">
      <c r="E25" s="11">
        <v>3</v>
      </c>
    </row>
    <row r="26" spans="1:9" ht="58.5">
      <c r="A26" s="10" t="s">
        <v>1</v>
      </c>
      <c r="B26" s="10" t="s">
        <v>2</v>
      </c>
      <c r="C26" s="10" t="s">
        <v>3</v>
      </c>
      <c r="D26" s="10" t="s">
        <v>4</v>
      </c>
      <c r="E26" s="10" t="s">
        <v>5</v>
      </c>
      <c r="F26" s="10" t="s">
        <v>6</v>
      </c>
      <c r="G26" s="10" t="s">
        <v>7</v>
      </c>
      <c r="H26" s="10" t="s">
        <v>8</v>
      </c>
      <c r="I26" s="10" t="s">
        <v>9</v>
      </c>
    </row>
    <row r="27" spans="1:9" ht="206.25">
      <c r="A27" s="4">
        <v>8</v>
      </c>
      <c r="B27" s="5" t="s">
        <v>42</v>
      </c>
      <c r="C27" s="6">
        <v>10000</v>
      </c>
      <c r="D27" s="6">
        <v>10000</v>
      </c>
      <c r="E27" s="7" t="s">
        <v>12</v>
      </c>
      <c r="F27" s="8" t="s">
        <v>43</v>
      </c>
      <c r="G27" s="8" t="s">
        <v>43</v>
      </c>
      <c r="H27" s="9" t="s">
        <v>10</v>
      </c>
      <c r="I27" s="7" t="s">
        <v>40</v>
      </c>
    </row>
    <row r="28" spans="1:9" ht="112.5">
      <c r="A28" s="4">
        <v>9</v>
      </c>
      <c r="B28" s="5" t="s">
        <v>39</v>
      </c>
      <c r="C28" s="6">
        <v>284000</v>
      </c>
      <c r="D28" s="6">
        <v>283006</v>
      </c>
      <c r="E28" s="7" t="s">
        <v>11</v>
      </c>
      <c r="F28" s="8" t="s">
        <v>90</v>
      </c>
      <c r="G28" s="8" t="s">
        <v>90</v>
      </c>
      <c r="H28" s="9" t="s">
        <v>10</v>
      </c>
      <c r="I28" s="7" t="s">
        <v>41</v>
      </c>
    </row>
    <row r="29" spans="1:9" ht="93" customHeight="1">
      <c r="A29" s="4">
        <v>10</v>
      </c>
      <c r="B29" s="5" t="s">
        <v>89</v>
      </c>
      <c r="C29" s="6">
        <v>24250</v>
      </c>
      <c r="D29" s="6">
        <v>24250</v>
      </c>
      <c r="E29" s="7" t="s">
        <v>12</v>
      </c>
      <c r="F29" s="8" t="s">
        <v>44</v>
      </c>
      <c r="G29" s="8" t="s">
        <v>44</v>
      </c>
      <c r="H29" s="9" t="s">
        <v>10</v>
      </c>
      <c r="I29" s="7" t="s">
        <v>45</v>
      </c>
    </row>
    <row r="30" spans="1:9" ht="131.25">
      <c r="A30" s="4">
        <v>11</v>
      </c>
      <c r="B30" s="5" t="s">
        <v>46</v>
      </c>
      <c r="C30" s="6">
        <v>39590</v>
      </c>
      <c r="D30" s="6">
        <v>39590</v>
      </c>
      <c r="E30" s="7" t="s">
        <v>12</v>
      </c>
      <c r="F30" s="8" t="s">
        <v>47</v>
      </c>
      <c r="G30" s="8" t="s">
        <v>47</v>
      </c>
      <c r="H30" s="9" t="s">
        <v>10</v>
      </c>
      <c r="I30" s="7" t="s">
        <v>48</v>
      </c>
    </row>
    <row r="31" spans="1:9">
      <c r="A31" s="13"/>
      <c r="B31" s="21"/>
      <c r="C31" s="15"/>
      <c r="D31" s="15"/>
      <c r="E31" s="16"/>
      <c r="F31" s="14"/>
      <c r="G31" s="14"/>
      <c r="H31" s="17"/>
      <c r="I31" s="12" t="s">
        <v>13</v>
      </c>
    </row>
    <row r="32" spans="1:9">
      <c r="A32" s="13"/>
      <c r="B32" s="14"/>
      <c r="C32" s="15"/>
      <c r="D32" s="15"/>
      <c r="E32" s="16"/>
      <c r="F32" s="14"/>
      <c r="G32" s="14"/>
      <c r="H32" s="17"/>
      <c r="I32" s="12"/>
    </row>
    <row r="33" spans="1:9">
      <c r="A33" s="13"/>
      <c r="B33" s="14"/>
      <c r="C33" s="15"/>
      <c r="D33" s="15"/>
      <c r="E33" s="11">
        <v>4</v>
      </c>
      <c r="F33" s="14"/>
      <c r="G33" s="14"/>
      <c r="H33" s="17"/>
      <c r="I33" s="12"/>
    </row>
    <row r="34" spans="1:9">
      <c r="E34" s="11"/>
    </row>
    <row r="35" spans="1:9" ht="58.5">
      <c r="A35" s="10" t="s">
        <v>1</v>
      </c>
      <c r="B35" s="10" t="s">
        <v>2</v>
      </c>
      <c r="C35" s="10" t="s">
        <v>3</v>
      </c>
      <c r="D35" s="10" t="s">
        <v>4</v>
      </c>
      <c r="E35" s="10" t="s">
        <v>5</v>
      </c>
      <c r="F35" s="10" t="s">
        <v>6</v>
      </c>
      <c r="G35" s="10" t="s">
        <v>7</v>
      </c>
      <c r="H35" s="10" t="s">
        <v>8</v>
      </c>
      <c r="I35" s="10" t="s">
        <v>9</v>
      </c>
    </row>
    <row r="36" spans="1:9" ht="131.25">
      <c r="A36" s="4">
        <v>12</v>
      </c>
      <c r="B36" s="5" t="s">
        <v>49</v>
      </c>
      <c r="C36" s="6">
        <v>30000</v>
      </c>
      <c r="D36" s="6">
        <v>30000</v>
      </c>
      <c r="E36" s="7" t="s">
        <v>11</v>
      </c>
      <c r="F36" s="8" t="s">
        <v>57</v>
      </c>
      <c r="G36" s="8" t="s">
        <v>57</v>
      </c>
      <c r="H36" s="9" t="s">
        <v>10</v>
      </c>
      <c r="I36" s="7" t="s">
        <v>50</v>
      </c>
    </row>
    <row r="37" spans="1:9" ht="112.5">
      <c r="A37" s="4">
        <v>13</v>
      </c>
      <c r="B37" s="5" t="s">
        <v>53</v>
      </c>
      <c r="C37" s="6">
        <v>20000</v>
      </c>
      <c r="D37" s="6">
        <v>20000</v>
      </c>
      <c r="E37" s="7" t="s">
        <v>11</v>
      </c>
      <c r="F37" s="8" t="s">
        <v>51</v>
      </c>
      <c r="G37" s="8" t="s">
        <v>51</v>
      </c>
      <c r="H37" s="9" t="s">
        <v>10</v>
      </c>
      <c r="I37" s="7" t="s">
        <v>52</v>
      </c>
    </row>
    <row r="38" spans="1:9" ht="131.25">
      <c r="A38" s="4">
        <v>14</v>
      </c>
      <c r="B38" s="5" t="s">
        <v>54</v>
      </c>
      <c r="C38" s="6">
        <v>40000</v>
      </c>
      <c r="D38" s="6">
        <v>40000</v>
      </c>
      <c r="E38" s="7" t="s">
        <v>11</v>
      </c>
      <c r="F38" s="8" t="s">
        <v>55</v>
      </c>
      <c r="G38" s="8" t="s">
        <v>55</v>
      </c>
      <c r="H38" s="9" t="s">
        <v>10</v>
      </c>
      <c r="I38" s="7" t="s">
        <v>56</v>
      </c>
    </row>
    <row r="39" spans="1:9" ht="112.5">
      <c r="A39" s="4">
        <v>15</v>
      </c>
      <c r="B39" s="5" t="s">
        <v>91</v>
      </c>
      <c r="C39" s="6">
        <v>120000</v>
      </c>
      <c r="D39" s="6">
        <v>120000</v>
      </c>
      <c r="E39" s="7" t="s">
        <v>11</v>
      </c>
      <c r="F39" s="8" t="s">
        <v>58</v>
      </c>
      <c r="G39" s="8" t="s">
        <v>58</v>
      </c>
      <c r="H39" s="9" t="s">
        <v>10</v>
      </c>
      <c r="I39" s="7" t="s">
        <v>59</v>
      </c>
    </row>
    <row r="40" spans="1:9">
      <c r="A40" s="13"/>
      <c r="B40" s="14"/>
      <c r="C40" s="15"/>
      <c r="D40" s="15"/>
      <c r="E40" s="16"/>
      <c r="F40" s="14"/>
      <c r="G40" s="14"/>
      <c r="H40" s="17"/>
      <c r="I40" s="16"/>
    </row>
    <row r="41" spans="1:9">
      <c r="A41" s="13"/>
      <c r="B41" s="14"/>
      <c r="C41" s="15"/>
      <c r="D41" s="15"/>
      <c r="E41" s="16"/>
      <c r="F41" s="14"/>
      <c r="G41" s="14"/>
      <c r="H41" s="17"/>
      <c r="I41" s="16"/>
    </row>
    <row r="42" spans="1:9">
      <c r="A42" s="13"/>
      <c r="B42" s="14"/>
      <c r="C42" s="15"/>
      <c r="D42" s="15"/>
      <c r="E42" s="16"/>
      <c r="F42" s="14"/>
      <c r="G42" s="14"/>
      <c r="H42" s="17"/>
      <c r="I42" s="12" t="s">
        <v>13</v>
      </c>
    </row>
    <row r="43" spans="1:9">
      <c r="I43" s="12"/>
    </row>
    <row r="44" spans="1:9">
      <c r="E44" s="11">
        <v>5</v>
      </c>
      <c r="I44" s="12"/>
    </row>
    <row r="45" spans="1:9">
      <c r="E45" s="11"/>
    </row>
    <row r="46" spans="1:9" ht="58.5">
      <c r="A46" s="10" t="s">
        <v>1</v>
      </c>
      <c r="B46" s="10" t="s">
        <v>2</v>
      </c>
      <c r="C46" s="10" t="s">
        <v>3</v>
      </c>
      <c r="D46" s="10" t="s">
        <v>4</v>
      </c>
      <c r="E46" s="10" t="s">
        <v>5</v>
      </c>
      <c r="F46" s="10" t="s">
        <v>6</v>
      </c>
      <c r="G46" s="10" t="s">
        <v>7</v>
      </c>
      <c r="H46" s="10" t="s">
        <v>8</v>
      </c>
      <c r="I46" s="10" t="s">
        <v>9</v>
      </c>
    </row>
    <row r="47" spans="1:9" ht="131.25">
      <c r="A47" s="4">
        <v>16</v>
      </c>
      <c r="B47" s="5" t="s">
        <v>60</v>
      </c>
      <c r="C47" s="6">
        <v>70000</v>
      </c>
      <c r="D47" s="6">
        <v>70000</v>
      </c>
      <c r="E47" s="7" t="s">
        <v>12</v>
      </c>
      <c r="F47" s="8" t="s">
        <v>61</v>
      </c>
      <c r="G47" s="8" t="s">
        <v>61</v>
      </c>
      <c r="H47" s="9" t="s">
        <v>10</v>
      </c>
      <c r="I47" s="7" t="s">
        <v>62</v>
      </c>
    </row>
    <row r="48" spans="1:9" ht="112.5">
      <c r="A48" s="4">
        <v>17</v>
      </c>
      <c r="B48" s="5" t="s">
        <v>92</v>
      </c>
      <c r="C48" s="6">
        <v>363000</v>
      </c>
      <c r="D48" s="6">
        <v>363000</v>
      </c>
      <c r="E48" s="7" t="s">
        <v>11</v>
      </c>
      <c r="F48" s="8" t="s">
        <v>64</v>
      </c>
      <c r="G48" s="8" t="s">
        <v>64</v>
      </c>
      <c r="H48" s="9" t="s">
        <v>10</v>
      </c>
      <c r="I48" s="7" t="s">
        <v>63</v>
      </c>
    </row>
    <row r="49" spans="1:9" ht="112.5">
      <c r="A49" s="4">
        <v>18</v>
      </c>
      <c r="B49" s="5" t="s">
        <v>65</v>
      </c>
      <c r="C49" s="6">
        <v>466000</v>
      </c>
      <c r="D49" s="6">
        <v>466000</v>
      </c>
      <c r="E49" s="7" t="s">
        <v>11</v>
      </c>
      <c r="F49" s="8" t="s">
        <v>66</v>
      </c>
      <c r="G49" s="8" t="s">
        <v>66</v>
      </c>
      <c r="H49" s="9" t="s">
        <v>10</v>
      </c>
      <c r="I49" s="7" t="s">
        <v>67</v>
      </c>
    </row>
    <row r="50" spans="1:9" ht="131.25">
      <c r="A50" s="4">
        <v>19</v>
      </c>
      <c r="B50" s="5" t="s">
        <v>68</v>
      </c>
      <c r="C50" s="6">
        <v>150000</v>
      </c>
      <c r="D50" s="6">
        <v>150000</v>
      </c>
      <c r="E50" s="7" t="s">
        <v>11</v>
      </c>
      <c r="F50" s="8" t="s">
        <v>69</v>
      </c>
      <c r="G50" s="8" t="s">
        <v>69</v>
      </c>
      <c r="H50" s="9" t="s">
        <v>10</v>
      </c>
      <c r="I50" s="7" t="s">
        <v>70</v>
      </c>
    </row>
    <row r="51" spans="1:9">
      <c r="A51" s="13"/>
      <c r="B51" s="14"/>
      <c r="C51" s="15"/>
      <c r="D51" s="15"/>
      <c r="E51" s="16"/>
      <c r="F51" s="14"/>
      <c r="G51" s="14"/>
      <c r="H51" s="17"/>
      <c r="I51" s="12"/>
    </row>
    <row r="52" spans="1:9">
      <c r="A52" s="13"/>
      <c r="B52" s="14"/>
      <c r="C52" s="15"/>
      <c r="D52" s="15"/>
      <c r="E52" s="16"/>
      <c r="F52" s="14"/>
      <c r="G52" s="14"/>
      <c r="H52" s="17"/>
      <c r="I52" s="12" t="s">
        <v>13</v>
      </c>
    </row>
    <row r="53" spans="1:9">
      <c r="A53" s="13"/>
      <c r="B53" s="14"/>
      <c r="C53" s="15"/>
      <c r="D53" s="15"/>
      <c r="E53" s="16"/>
      <c r="F53" s="14"/>
      <c r="G53" s="14"/>
      <c r="H53" s="17"/>
      <c r="I53" s="12"/>
    </row>
    <row r="54" spans="1:9">
      <c r="E54" s="11"/>
    </row>
    <row r="55" spans="1:9">
      <c r="E55" s="11">
        <v>6</v>
      </c>
      <c r="I55" s="12"/>
    </row>
    <row r="56" spans="1:9">
      <c r="E56" s="11"/>
    </row>
    <row r="57" spans="1:9" ht="58.5">
      <c r="A57" s="10" t="s">
        <v>1</v>
      </c>
      <c r="B57" s="10" t="s">
        <v>2</v>
      </c>
      <c r="C57" s="10" t="s">
        <v>3</v>
      </c>
      <c r="D57" s="10" t="s">
        <v>4</v>
      </c>
      <c r="E57" s="10" t="s">
        <v>5</v>
      </c>
      <c r="F57" s="10" t="s">
        <v>6</v>
      </c>
      <c r="G57" s="10" t="s">
        <v>7</v>
      </c>
      <c r="H57" s="10" t="s">
        <v>8</v>
      </c>
      <c r="I57" s="10" t="s">
        <v>9</v>
      </c>
    </row>
    <row r="58" spans="1:9" ht="112.5">
      <c r="A58" s="4">
        <v>20</v>
      </c>
      <c r="B58" s="5" t="s">
        <v>71</v>
      </c>
      <c r="C58" s="6">
        <v>150000</v>
      </c>
      <c r="D58" s="6">
        <v>150000</v>
      </c>
      <c r="E58" s="7" t="s">
        <v>11</v>
      </c>
      <c r="F58" s="8" t="s">
        <v>72</v>
      </c>
      <c r="G58" s="8" t="s">
        <v>72</v>
      </c>
      <c r="H58" s="9" t="s">
        <v>10</v>
      </c>
      <c r="I58" s="7" t="s">
        <v>73</v>
      </c>
    </row>
    <row r="59" spans="1:9" ht="183" customHeight="1">
      <c r="A59" s="4">
        <v>21</v>
      </c>
      <c r="B59" s="5" t="s">
        <v>93</v>
      </c>
      <c r="C59" s="6">
        <v>25200</v>
      </c>
      <c r="D59" s="6">
        <v>25200</v>
      </c>
      <c r="E59" s="7" t="s">
        <v>12</v>
      </c>
      <c r="F59" s="8" t="s">
        <v>15</v>
      </c>
      <c r="G59" s="8" t="s">
        <v>15</v>
      </c>
      <c r="H59" s="9" t="s">
        <v>10</v>
      </c>
      <c r="I59" s="7" t="s">
        <v>74</v>
      </c>
    </row>
    <row r="60" spans="1:9" ht="206.25">
      <c r="A60" s="4">
        <v>22</v>
      </c>
      <c r="B60" s="5" t="s">
        <v>75</v>
      </c>
      <c r="C60" s="6">
        <v>15000</v>
      </c>
      <c r="D60" s="6">
        <v>15000</v>
      </c>
      <c r="E60" s="7" t="s">
        <v>12</v>
      </c>
      <c r="F60" s="8" t="s">
        <v>76</v>
      </c>
      <c r="G60" s="8" t="s">
        <v>76</v>
      </c>
      <c r="H60" s="9" t="s">
        <v>10</v>
      </c>
      <c r="I60" s="7" t="s">
        <v>77</v>
      </c>
    </row>
    <row r="61" spans="1:9">
      <c r="A61" s="13"/>
      <c r="B61" s="14"/>
      <c r="C61" s="15"/>
      <c r="D61" s="15"/>
      <c r="E61" s="16"/>
      <c r="F61" s="14"/>
      <c r="G61" s="14"/>
      <c r="H61" s="17"/>
      <c r="I61" s="12"/>
    </row>
    <row r="62" spans="1:9">
      <c r="A62" s="13"/>
      <c r="B62" s="14"/>
      <c r="C62" s="15"/>
      <c r="D62" s="15"/>
      <c r="E62" s="16"/>
      <c r="F62" s="14"/>
      <c r="G62" s="14"/>
      <c r="H62" s="17"/>
      <c r="I62" s="12" t="s">
        <v>13</v>
      </c>
    </row>
    <row r="63" spans="1:9">
      <c r="E63" s="11">
        <v>7</v>
      </c>
      <c r="I63" s="12"/>
    </row>
    <row r="64" spans="1:9">
      <c r="E64" s="11"/>
    </row>
    <row r="65" spans="1:9" ht="58.5">
      <c r="A65" s="10" t="s">
        <v>1</v>
      </c>
      <c r="B65" s="10" t="s">
        <v>2</v>
      </c>
      <c r="C65" s="10" t="s">
        <v>3</v>
      </c>
      <c r="D65" s="10" t="s">
        <v>4</v>
      </c>
      <c r="E65" s="10" t="s">
        <v>5</v>
      </c>
      <c r="F65" s="10" t="s">
        <v>6</v>
      </c>
      <c r="G65" s="10" t="s">
        <v>7</v>
      </c>
      <c r="H65" s="10" t="s">
        <v>8</v>
      </c>
      <c r="I65" s="10" t="s">
        <v>9</v>
      </c>
    </row>
    <row r="66" spans="1:9" ht="107.45" customHeight="1">
      <c r="A66" s="4">
        <v>23</v>
      </c>
      <c r="B66" s="5" t="s">
        <v>94</v>
      </c>
      <c r="C66" s="6">
        <v>85639</v>
      </c>
      <c r="D66" s="6">
        <v>85639</v>
      </c>
      <c r="E66" s="7" t="s">
        <v>12</v>
      </c>
      <c r="F66" s="8" t="s">
        <v>78</v>
      </c>
      <c r="G66" s="8" t="s">
        <v>78</v>
      </c>
      <c r="H66" s="9" t="s">
        <v>10</v>
      </c>
      <c r="I66" s="7" t="s">
        <v>79</v>
      </c>
    </row>
    <row r="67" spans="1:9" ht="112.5">
      <c r="A67" s="4">
        <v>24</v>
      </c>
      <c r="B67" s="5" t="s">
        <v>80</v>
      </c>
      <c r="C67" s="30">
        <v>19103.78</v>
      </c>
      <c r="D67" s="30">
        <v>19103.78</v>
      </c>
      <c r="E67" s="7" t="s">
        <v>12</v>
      </c>
      <c r="F67" s="8" t="s">
        <v>82</v>
      </c>
      <c r="G67" s="8" t="s">
        <v>82</v>
      </c>
      <c r="H67" s="9" t="s">
        <v>10</v>
      </c>
      <c r="I67" s="7" t="s">
        <v>81</v>
      </c>
    </row>
    <row r="68" spans="1:9" ht="131.25">
      <c r="A68" s="4">
        <v>25</v>
      </c>
      <c r="B68" s="5" t="s">
        <v>95</v>
      </c>
      <c r="C68" s="30">
        <v>44449.94</v>
      </c>
      <c r="D68" s="30">
        <v>44449.94</v>
      </c>
      <c r="E68" s="7" t="s">
        <v>12</v>
      </c>
      <c r="F68" s="8" t="s">
        <v>83</v>
      </c>
      <c r="G68" s="8" t="s">
        <v>83</v>
      </c>
      <c r="H68" s="9" t="s">
        <v>10</v>
      </c>
      <c r="I68" s="7" t="s">
        <v>84</v>
      </c>
    </row>
    <row r="69" spans="1:9" ht="131.25">
      <c r="A69" s="4">
        <v>26</v>
      </c>
      <c r="B69" s="5" t="s">
        <v>96</v>
      </c>
      <c r="C69" s="6">
        <v>100000</v>
      </c>
      <c r="D69" s="6">
        <v>100000</v>
      </c>
      <c r="E69" s="7" t="s">
        <v>12</v>
      </c>
      <c r="F69" s="8" t="s">
        <v>85</v>
      </c>
      <c r="G69" s="8" t="s">
        <v>85</v>
      </c>
      <c r="H69" s="9" t="s">
        <v>10</v>
      </c>
      <c r="I69" s="7" t="s">
        <v>86</v>
      </c>
    </row>
    <row r="70" spans="1:9">
      <c r="A70" s="13"/>
      <c r="B70" s="14"/>
      <c r="C70" s="15"/>
      <c r="D70" s="15"/>
      <c r="E70" s="16"/>
      <c r="F70" s="14"/>
      <c r="G70" s="14"/>
      <c r="H70" s="17"/>
      <c r="I70" s="12" t="s">
        <v>13</v>
      </c>
    </row>
    <row r="73" spans="1:9">
      <c r="E73" s="11">
        <v>8</v>
      </c>
      <c r="I73" s="12"/>
    </row>
    <row r="74" spans="1:9">
      <c r="E74" s="11"/>
    </row>
    <row r="75" spans="1:9" ht="58.5">
      <c r="A75" s="10" t="s">
        <v>1</v>
      </c>
      <c r="B75" s="10" t="s">
        <v>2</v>
      </c>
      <c r="C75" s="10" t="s">
        <v>3</v>
      </c>
      <c r="D75" s="10" t="s">
        <v>4</v>
      </c>
      <c r="E75" s="10" t="s">
        <v>5</v>
      </c>
      <c r="F75" s="10" t="s">
        <v>6</v>
      </c>
      <c r="G75" s="10" t="s">
        <v>7</v>
      </c>
      <c r="H75" s="10" t="s">
        <v>8</v>
      </c>
      <c r="I75" s="10" t="s">
        <v>9</v>
      </c>
    </row>
    <row r="76" spans="1:9" ht="186" customHeight="1">
      <c r="A76" s="4">
        <v>27</v>
      </c>
      <c r="B76" s="5" t="s">
        <v>97</v>
      </c>
      <c r="C76" s="6">
        <v>60000</v>
      </c>
      <c r="D76" s="6">
        <v>60000</v>
      </c>
      <c r="E76" s="7" t="s">
        <v>12</v>
      </c>
      <c r="F76" s="8" t="s">
        <v>16</v>
      </c>
      <c r="G76" s="8" t="s">
        <v>16</v>
      </c>
      <c r="H76" s="9" t="s">
        <v>10</v>
      </c>
      <c r="I76" s="7" t="s">
        <v>87</v>
      </c>
    </row>
    <row r="77" spans="1:9">
      <c r="A77" s="13"/>
      <c r="B77" s="14"/>
      <c r="C77" s="15"/>
      <c r="D77" s="15"/>
      <c r="E77" s="16"/>
      <c r="F77" s="14"/>
      <c r="G77" s="14"/>
      <c r="H77" s="17"/>
      <c r="I77" s="12"/>
    </row>
  </sheetData>
  <mergeCells count="3">
    <mergeCell ref="A1:I1"/>
    <mergeCell ref="A2:I2"/>
    <mergeCell ref="A3:I3"/>
  </mergeCells>
  <phoneticPr fontId="6" type="noConversion"/>
  <pageMargins left="0.70866141732283472" right="0.70866141732283472" top="0.19685039370078741" bottom="0" header="0.31496062992125984" footer="0.31496062992125984"/>
  <pageSetup paperSize="9" orientation="landscape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8345A-8A9C-4F7A-959A-CDF34E211664}">
  <dimension ref="B3:F145"/>
  <sheetViews>
    <sheetView workbookViewId="0">
      <selection activeCell="C145" sqref="C145:K145"/>
    </sheetView>
  </sheetViews>
  <sheetFormatPr defaultRowHeight="19.5"/>
  <cols>
    <col min="2" max="2" width="12.42578125" bestFit="1" customWidth="1"/>
    <col min="3" max="3" width="19.42578125" style="1" bestFit="1" customWidth="1"/>
    <col min="4" max="4" width="14" style="1" customWidth="1"/>
    <col min="5" max="5" width="8.85546875" style="1"/>
  </cols>
  <sheetData>
    <row r="3" spans="2:4" ht="39">
      <c r="B3" s="10" t="s">
        <v>3</v>
      </c>
      <c r="C3" s="10" t="s">
        <v>4</v>
      </c>
      <c r="D3" s="10" t="s">
        <v>5</v>
      </c>
    </row>
    <row r="4" spans="2:4" ht="37.5">
      <c r="B4" s="26">
        <v>491369.12</v>
      </c>
      <c r="C4" s="6">
        <v>489800</v>
      </c>
      <c r="D4" s="7" t="s">
        <v>12</v>
      </c>
    </row>
    <row r="5" spans="2:4" ht="37.5">
      <c r="B5" s="6">
        <v>183900</v>
      </c>
      <c r="C5" s="6">
        <v>183000</v>
      </c>
      <c r="D5" s="7" t="s">
        <v>11</v>
      </c>
    </row>
    <row r="6" spans="2:4" ht="37.5">
      <c r="B6" s="6">
        <v>74700</v>
      </c>
      <c r="C6" s="6">
        <v>74000</v>
      </c>
      <c r="D6" s="7" t="s">
        <v>11</v>
      </c>
    </row>
    <row r="7" spans="2:4" ht="37.5">
      <c r="B7" s="6">
        <v>436500</v>
      </c>
      <c r="C7" s="6">
        <v>435400</v>
      </c>
      <c r="D7" s="7" t="s">
        <v>12</v>
      </c>
    </row>
    <row r="8" spans="2:4">
      <c r="B8" s="15"/>
      <c r="C8" s="15"/>
      <c r="D8" s="22"/>
    </row>
    <row r="9" spans="2:4">
      <c r="B9" s="15"/>
      <c r="C9" s="15"/>
      <c r="D9" s="22"/>
    </row>
    <row r="10" spans="2:4">
      <c r="B10" s="1"/>
      <c r="D10" s="11">
        <v>2</v>
      </c>
    </row>
    <row r="11" spans="2:4" ht="39">
      <c r="B11" s="10" t="s">
        <v>3</v>
      </c>
      <c r="C11" s="10" t="s">
        <v>4</v>
      </c>
      <c r="D11" s="10" t="s">
        <v>5</v>
      </c>
    </row>
    <row r="12" spans="2:4" ht="37.5">
      <c r="B12" s="6">
        <v>491000</v>
      </c>
      <c r="C12" s="6">
        <v>490000</v>
      </c>
      <c r="D12" s="7" t="s">
        <v>12</v>
      </c>
    </row>
    <row r="13" spans="2:4">
      <c r="B13" s="6">
        <v>2800000</v>
      </c>
      <c r="C13" s="6">
        <v>2797000</v>
      </c>
      <c r="D13" s="18" t="s">
        <v>14</v>
      </c>
    </row>
    <row r="14" spans="2:4" ht="37.5">
      <c r="B14" s="6">
        <v>54000</v>
      </c>
      <c r="C14" s="6">
        <v>54000</v>
      </c>
      <c r="D14" s="7" t="s">
        <v>11</v>
      </c>
    </row>
    <row r="15" spans="2:4" ht="37.5">
      <c r="B15" s="6">
        <v>121000</v>
      </c>
      <c r="C15" s="6">
        <v>119600</v>
      </c>
      <c r="D15" s="7" t="s">
        <v>11</v>
      </c>
    </row>
    <row r="16" spans="2:4">
      <c r="B16" s="15"/>
      <c r="C16" s="15"/>
      <c r="D16" s="16"/>
    </row>
    <row r="17" spans="2:4">
      <c r="B17" s="15"/>
      <c r="C17" s="15"/>
      <c r="D17" s="16"/>
    </row>
    <row r="18" spans="2:4">
      <c r="B18" s="1"/>
      <c r="D18" s="11">
        <v>3</v>
      </c>
    </row>
    <row r="19" spans="2:4" ht="39">
      <c r="B19" s="10" t="s">
        <v>3</v>
      </c>
      <c r="C19" s="10" t="s">
        <v>4</v>
      </c>
      <c r="D19" s="10" t="s">
        <v>5</v>
      </c>
    </row>
    <row r="20" spans="2:4" ht="37.5">
      <c r="B20" s="6">
        <v>69800</v>
      </c>
      <c r="C20" s="6">
        <v>69800</v>
      </c>
      <c r="D20" s="7" t="s">
        <v>11</v>
      </c>
    </row>
    <row r="21" spans="2:4">
      <c r="B21" s="6">
        <v>9997000</v>
      </c>
      <c r="C21" s="6">
        <v>9990000</v>
      </c>
      <c r="D21" s="18" t="s">
        <v>14</v>
      </c>
    </row>
    <row r="22" spans="2:4" ht="37.5">
      <c r="B22" s="6">
        <v>399966</v>
      </c>
      <c r="C22" s="6">
        <v>399966</v>
      </c>
      <c r="D22" s="7" t="s">
        <v>12</v>
      </c>
    </row>
    <row r="23" spans="2:4">
      <c r="B23" s="15"/>
      <c r="C23" s="15"/>
      <c r="D23" s="22"/>
    </row>
    <row r="24" spans="2:4">
      <c r="B24" s="15"/>
      <c r="C24" s="15"/>
      <c r="D24" s="16"/>
    </row>
    <row r="25" spans="2:4">
      <c r="B25" s="1"/>
    </row>
    <row r="26" spans="2:4">
      <c r="B26" s="1"/>
    </row>
    <row r="27" spans="2:4">
      <c r="B27" s="1"/>
    </row>
    <row r="28" spans="2:4">
      <c r="B28" s="1"/>
      <c r="D28" s="11">
        <v>4</v>
      </c>
    </row>
    <row r="29" spans="2:4" ht="39">
      <c r="B29" s="10" t="s">
        <v>3</v>
      </c>
      <c r="C29" s="10" t="s">
        <v>4</v>
      </c>
      <c r="D29" s="10" t="s">
        <v>5</v>
      </c>
    </row>
    <row r="30" spans="2:4" ht="37.5">
      <c r="B30" s="6">
        <v>24000</v>
      </c>
      <c r="C30" s="6">
        <v>24000</v>
      </c>
      <c r="D30" s="7" t="s">
        <v>11</v>
      </c>
    </row>
    <row r="31" spans="2:4" ht="37.5">
      <c r="B31" s="6">
        <v>24000</v>
      </c>
      <c r="C31" s="6">
        <v>24000</v>
      </c>
      <c r="D31" s="7" t="s">
        <v>11</v>
      </c>
    </row>
    <row r="32" spans="2:4" ht="37.5">
      <c r="B32" s="6">
        <v>138000</v>
      </c>
      <c r="C32" s="6">
        <v>137000</v>
      </c>
      <c r="D32" s="7" t="s">
        <v>11</v>
      </c>
    </row>
    <row r="33" spans="2:4">
      <c r="B33" s="6">
        <v>5520000</v>
      </c>
      <c r="C33" s="6">
        <v>5518000</v>
      </c>
      <c r="D33" s="18" t="s">
        <v>14</v>
      </c>
    </row>
    <row r="34" spans="2:4">
      <c r="B34" s="15"/>
      <c r="C34" s="15"/>
      <c r="D34" s="16"/>
    </row>
    <row r="35" spans="2:4">
      <c r="B35" s="1"/>
    </row>
    <row r="36" spans="2:4">
      <c r="B36" s="1"/>
    </row>
    <row r="37" spans="2:4">
      <c r="B37" s="1"/>
    </row>
    <row r="38" spans="2:4">
      <c r="B38" s="1"/>
      <c r="D38" s="11">
        <v>5</v>
      </c>
    </row>
    <row r="39" spans="2:4" ht="39">
      <c r="B39" s="10" t="s">
        <v>3</v>
      </c>
      <c r="C39" s="10" t="s">
        <v>4</v>
      </c>
      <c r="D39" s="10" t="s">
        <v>5</v>
      </c>
    </row>
    <row r="40" spans="2:4" ht="37.5">
      <c r="B40" s="6">
        <v>29300</v>
      </c>
      <c r="C40" s="6">
        <v>29300</v>
      </c>
      <c r="D40" s="7" t="s">
        <v>11</v>
      </c>
    </row>
    <row r="41" spans="2:4" ht="37.5">
      <c r="B41" s="6">
        <v>15000</v>
      </c>
      <c r="C41" s="6">
        <v>15000</v>
      </c>
      <c r="D41" s="7" t="s">
        <v>11</v>
      </c>
    </row>
    <row r="42" spans="2:4" ht="37.5">
      <c r="B42" s="6">
        <v>31600</v>
      </c>
      <c r="C42" s="6">
        <v>31600</v>
      </c>
      <c r="D42" s="7" t="s">
        <v>11</v>
      </c>
    </row>
    <row r="43" spans="2:4" ht="37.5">
      <c r="B43" s="6">
        <v>9500</v>
      </c>
      <c r="C43" s="6">
        <v>9500</v>
      </c>
      <c r="D43" s="7" t="s">
        <v>12</v>
      </c>
    </row>
    <row r="44" spans="2:4" ht="37.5">
      <c r="B44" s="6">
        <v>123000</v>
      </c>
      <c r="C44" s="6">
        <v>123000</v>
      </c>
      <c r="D44" s="7" t="s">
        <v>11</v>
      </c>
    </row>
    <row r="45" spans="2:4">
      <c r="B45" s="15"/>
      <c r="C45" s="15"/>
      <c r="D45" s="22"/>
    </row>
    <row r="46" spans="2:4">
      <c r="B46" s="15"/>
      <c r="C46" s="15"/>
      <c r="D46" s="22"/>
    </row>
    <row r="47" spans="2:4">
      <c r="B47" s="15"/>
      <c r="C47" s="15"/>
      <c r="D47" s="16"/>
    </row>
    <row r="48" spans="2:4">
      <c r="B48" s="15"/>
      <c r="C48" s="15"/>
      <c r="D48" s="16"/>
    </row>
    <row r="49" spans="2:4">
      <c r="B49" s="1"/>
      <c r="D49" s="11">
        <v>6</v>
      </c>
    </row>
    <row r="50" spans="2:4" ht="39">
      <c r="B50" s="10" t="s">
        <v>3</v>
      </c>
      <c r="C50" s="10" t="s">
        <v>4</v>
      </c>
      <c r="D50" s="10" t="s">
        <v>5</v>
      </c>
    </row>
    <row r="51" spans="2:4" ht="37.5">
      <c r="B51" s="6">
        <v>21500</v>
      </c>
      <c r="C51" s="6">
        <v>21500</v>
      </c>
      <c r="D51" s="7" t="s">
        <v>12</v>
      </c>
    </row>
    <row r="52" spans="2:4" ht="37.5">
      <c r="B52" s="6">
        <v>25200</v>
      </c>
      <c r="C52" s="6">
        <v>25200</v>
      </c>
      <c r="D52" s="7" t="s">
        <v>12</v>
      </c>
    </row>
    <row r="53" spans="2:4" ht="37.5">
      <c r="B53" s="6">
        <v>24200</v>
      </c>
      <c r="C53" s="6">
        <v>24200</v>
      </c>
      <c r="D53" s="7" t="s">
        <v>12</v>
      </c>
    </row>
    <row r="54" spans="2:4" ht="37.5">
      <c r="B54" s="6">
        <v>28000</v>
      </c>
      <c r="C54" s="6">
        <v>28000</v>
      </c>
      <c r="D54" s="7" t="s">
        <v>11</v>
      </c>
    </row>
    <row r="55" spans="2:4" ht="37.5">
      <c r="B55" s="6">
        <v>116970</v>
      </c>
      <c r="C55" s="6">
        <v>116970</v>
      </c>
      <c r="D55" s="7" t="s">
        <v>12</v>
      </c>
    </row>
    <row r="56" spans="2:4">
      <c r="B56" s="1"/>
    </row>
    <row r="57" spans="2:4">
      <c r="B57" s="1"/>
      <c r="D57" s="11">
        <v>7</v>
      </c>
    </row>
    <row r="58" spans="2:4" ht="39">
      <c r="B58" s="10" t="s">
        <v>3</v>
      </c>
      <c r="C58" s="10" t="s">
        <v>4</v>
      </c>
      <c r="D58" s="10" t="s">
        <v>5</v>
      </c>
    </row>
    <row r="59" spans="2:4" ht="37.5">
      <c r="B59" s="6">
        <v>268000</v>
      </c>
      <c r="C59" s="6">
        <v>268000</v>
      </c>
      <c r="D59" s="7" t="s">
        <v>11</v>
      </c>
    </row>
    <row r="60" spans="2:4" ht="37.5">
      <c r="B60" s="19">
        <v>15595.25</v>
      </c>
      <c r="C60" s="19">
        <v>15595.25</v>
      </c>
      <c r="D60" s="7" t="s">
        <v>12</v>
      </c>
    </row>
    <row r="61" spans="2:4" ht="37.5">
      <c r="B61" s="19">
        <v>31979.55</v>
      </c>
      <c r="C61" s="19">
        <v>31979.55</v>
      </c>
      <c r="D61" s="7" t="s">
        <v>12</v>
      </c>
    </row>
    <row r="62" spans="2:4" ht="37.5">
      <c r="B62" s="19">
        <v>33641.01</v>
      </c>
      <c r="C62" s="19">
        <v>33641.01</v>
      </c>
      <c r="D62" s="7" t="s">
        <v>12</v>
      </c>
    </row>
    <row r="63" spans="2:4">
      <c r="B63" s="1"/>
    </row>
    <row r="64" spans="2:4">
      <c r="B64" s="1"/>
    </row>
    <row r="65" spans="2:4">
      <c r="B65" s="1"/>
      <c r="D65" s="11">
        <v>8</v>
      </c>
    </row>
    <row r="66" spans="2:4" ht="39">
      <c r="B66" s="10" t="s">
        <v>3</v>
      </c>
      <c r="C66" s="10" t="s">
        <v>4</v>
      </c>
      <c r="D66" s="10" t="s">
        <v>5</v>
      </c>
    </row>
    <row r="67" spans="2:4" ht="37.5">
      <c r="B67" s="6">
        <v>87650</v>
      </c>
      <c r="C67" s="6">
        <v>87650</v>
      </c>
      <c r="D67" s="7" t="s">
        <v>12</v>
      </c>
    </row>
    <row r="68" spans="2:4" ht="37.5">
      <c r="B68" s="6">
        <v>13500</v>
      </c>
      <c r="C68" s="6">
        <v>13500</v>
      </c>
      <c r="D68" s="7" t="s">
        <v>12</v>
      </c>
    </row>
    <row r="69" spans="2:4" ht="37.5">
      <c r="B69" s="19">
        <v>7830.55</v>
      </c>
      <c r="C69" s="19">
        <v>7830.55</v>
      </c>
      <c r="D69" s="7" t="s">
        <v>12</v>
      </c>
    </row>
    <row r="70" spans="2:4" ht="37.5">
      <c r="B70" s="19">
        <v>40485.730000000003</v>
      </c>
      <c r="C70" s="19">
        <v>40485.730000000003</v>
      </c>
      <c r="D70" s="7" t="s">
        <v>12</v>
      </c>
    </row>
    <row r="71" spans="2:4">
      <c r="B71" s="15"/>
      <c r="C71" s="15"/>
      <c r="D71" s="16"/>
    </row>
    <row r="72" spans="2:4">
      <c r="B72" s="15"/>
      <c r="C72" s="15"/>
      <c r="D72" s="16"/>
    </row>
    <row r="73" spans="2:4">
      <c r="B73" s="1"/>
    </row>
    <row r="74" spans="2:4">
      <c r="B74" s="1"/>
    </row>
    <row r="75" spans="2:4">
      <c r="B75" s="1"/>
      <c r="D75" s="11">
        <v>9</v>
      </c>
    </row>
    <row r="76" spans="2:4" ht="39">
      <c r="B76" s="10" t="s">
        <v>3</v>
      </c>
      <c r="C76" s="10" t="s">
        <v>4</v>
      </c>
      <c r="D76" s="10" t="s">
        <v>5</v>
      </c>
    </row>
    <row r="77" spans="2:4" ht="37.5">
      <c r="B77" s="6">
        <v>5500</v>
      </c>
      <c r="C77" s="6">
        <v>5500</v>
      </c>
      <c r="D77" s="7" t="s">
        <v>12</v>
      </c>
    </row>
    <row r="78" spans="2:4" ht="37.5">
      <c r="B78" s="25">
        <v>39700</v>
      </c>
      <c r="C78" s="25">
        <v>39700</v>
      </c>
      <c r="D78" s="7" t="s">
        <v>12</v>
      </c>
    </row>
    <row r="79" spans="2:4" ht="37.5">
      <c r="B79" s="6">
        <v>3927</v>
      </c>
      <c r="C79" s="6">
        <v>3927</v>
      </c>
      <c r="D79" s="7" t="s">
        <v>12</v>
      </c>
    </row>
    <row r="80" spans="2:4" ht="37.5">
      <c r="B80" s="6">
        <v>3500</v>
      </c>
      <c r="C80" s="6">
        <v>3500</v>
      </c>
      <c r="D80" s="7" t="s">
        <v>12</v>
      </c>
    </row>
    <row r="81" spans="2:4">
      <c r="B81" s="15"/>
      <c r="C81" s="15"/>
      <c r="D81" s="16"/>
    </row>
    <row r="82" spans="2:4">
      <c r="B82" s="1"/>
      <c r="D82" s="11">
        <v>10</v>
      </c>
    </row>
    <row r="83" spans="2:4" ht="39">
      <c r="B83" s="10" t="s">
        <v>3</v>
      </c>
      <c r="C83" s="10" t="s">
        <v>4</v>
      </c>
      <c r="D83" s="10" t="s">
        <v>5</v>
      </c>
    </row>
    <row r="84" spans="2:4" ht="37.5">
      <c r="B84" s="6">
        <v>95520</v>
      </c>
      <c r="C84" s="6">
        <v>95520</v>
      </c>
      <c r="D84" s="7" t="s">
        <v>11</v>
      </c>
    </row>
    <row r="85" spans="2:4" ht="37.5">
      <c r="B85" s="6">
        <v>34500</v>
      </c>
      <c r="C85" s="6">
        <v>34500</v>
      </c>
      <c r="D85" s="7" t="s">
        <v>12</v>
      </c>
    </row>
    <row r="86" spans="2:4" ht="37.5">
      <c r="B86" s="6">
        <v>18000</v>
      </c>
      <c r="C86" s="6">
        <v>18000</v>
      </c>
      <c r="D86" s="7" t="s">
        <v>12</v>
      </c>
    </row>
    <row r="87" spans="2:4">
      <c r="B87" s="1"/>
    </row>
    <row r="88" spans="2:4">
      <c r="B88" s="1"/>
    </row>
    <row r="89" spans="2:4">
      <c r="B89" s="1"/>
      <c r="D89" s="11">
        <v>11</v>
      </c>
    </row>
    <row r="90" spans="2:4" ht="39">
      <c r="B90" s="10" t="s">
        <v>3</v>
      </c>
      <c r="C90" s="10" t="s">
        <v>4</v>
      </c>
      <c r="D90" s="10" t="s">
        <v>5</v>
      </c>
    </row>
    <row r="91" spans="2:4" ht="37.5">
      <c r="B91" s="6">
        <v>20100</v>
      </c>
      <c r="C91" s="6">
        <v>20100</v>
      </c>
      <c r="D91" s="7" t="s">
        <v>12</v>
      </c>
    </row>
    <row r="92" spans="2:4" ht="37.5">
      <c r="B92" s="6">
        <v>31665</v>
      </c>
      <c r="C92" s="6">
        <v>31665</v>
      </c>
      <c r="D92" s="7" t="s">
        <v>12</v>
      </c>
    </row>
    <row r="93" spans="2:4" ht="37.5">
      <c r="B93" s="6">
        <v>5900</v>
      </c>
      <c r="C93" s="6">
        <v>5900</v>
      </c>
      <c r="D93" s="7" t="s">
        <v>12</v>
      </c>
    </row>
    <row r="94" spans="2:4" ht="37.5">
      <c r="B94" s="6">
        <v>135915</v>
      </c>
      <c r="C94" s="6">
        <v>135915</v>
      </c>
      <c r="D94" s="7" t="s">
        <v>12</v>
      </c>
    </row>
    <row r="95" spans="2:4">
      <c r="B95" s="15"/>
      <c r="C95" s="15"/>
      <c r="D95" s="16"/>
    </row>
    <row r="96" spans="2:4">
      <c r="B96" s="15"/>
      <c r="C96" s="15"/>
      <c r="D96" s="16"/>
    </row>
    <row r="97" spans="2:4">
      <c r="B97" s="1"/>
    </row>
    <row r="98" spans="2:4">
      <c r="B98" s="1"/>
      <c r="D98" s="11">
        <v>12</v>
      </c>
    </row>
    <row r="99" spans="2:4" ht="39">
      <c r="B99" s="10" t="s">
        <v>3</v>
      </c>
      <c r="C99" s="10" t="s">
        <v>4</v>
      </c>
      <c r="D99" s="10" t="s">
        <v>5</v>
      </c>
    </row>
    <row r="100" spans="2:4" ht="37.5">
      <c r="B100" s="6">
        <v>61000</v>
      </c>
      <c r="C100" s="6">
        <v>61000</v>
      </c>
      <c r="D100" s="7" t="s">
        <v>11</v>
      </c>
    </row>
    <row r="101" spans="2:4" ht="37.5">
      <c r="B101" s="6">
        <v>5950</v>
      </c>
      <c r="C101" s="6">
        <v>5950</v>
      </c>
      <c r="D101" s="7" t="s">
        <v>11</v>
      </c>
    </row>
    <row r="102" spans="2:4" ht="37.5">
      <c r="B102" s="6">
        <v>7430</v>
      </c>
      <c r="C102" s="6">
        <v>7430</v>
      </c>
      <c r="D102" s="7" t="s">
        <v>12</v>
      </c>
    </row>
    <row r="103" spans="2:4" ht="37.5">
      <c r="B103" s="6">
        <v>23872</v>
      </c>
      <c r="C103" s="6">
        <v>23872</v>
      </c>
      <c r="D103" s="7" t="s">
        <v>12</v>
      </c>
    </row>
    <row r="104" spans="2:4" ht="37.5">
      <c r="B104" s="6">
        <v>313125</v>
      </c>
      <c r="C104" s="6">
        <v>313125</v>
      </c>
      <c r="D104" s="7" t="s">
        <v>12</v>
      </c>
    </row>
    <row r="105" spans="2:4">
      <c r="B105" s="1"/>
    </row>
    <row r="106" spans="2:4">
      <c r="B106" s="1"/>
    </row>
    <row r="107" spans="2:4">
      <c r="B107" s="1"/>
    </row>
    <row r="108" spans="2:4">
      <c r="B108" s="1"/>
      <c r="D108" s="11">
        <v>13</v>
      </c>
    </row>
    <row r="109" spans="2:4" ht="39">
      <c r="B109" s="10" t="s">
        <v>3</v>
      </c>
      <c r="C109" s="10" t="s">
        <v>4</v>
      </c>
      <c r="D109" s="10" t="s">
        <v>5</v>
      </c>
    </row>
    <row r="110" spans="2:4" ht="37.5">
      <c r="B110" s="6">
        <v>5240</v>
      </c>
      <c r="C110" s="6">
        <v>5240</v>
      </c>
      <c r="D110" s="7" t="s">
        <v>12</v>
      </c>
    </row>
    <row r="111" spans="2:4" ht="37.5">
      <c r="B111" s="6">
        <v>57900</v>
      </c>
      <c r="C111" s="6">
        <v>57900</v>
      </c>
      <c r="D111" s="7" t="s">
        <v>12</v>
      </c>
    </row>
    <row r="112" spans="2:4" ht="37.5">
      <c r="B112" s="6">
        <v>2800</v>
      </c>
      <c r="C112" s="6">
        <v>2800</v>
      </c>
      <c r="D112" s="7" t="s">
        <v>12</v>
      </c>
    </row>
    <row r="113" spans="2:4" ht="37.5">
      <c r="B113" s="6">
        <v>39345</v>
      </c>
      <c r="C113" s="6">
        <v>39345</v>
      </c>
      <c r="D113" s="7" t="s">
        <v>12</v>
      </c>
    </row>
    <row r="114" spans="2:4" ht="37.5">
      <c r="B114" s="6">
        <v>5000</v>
      </c>
      <c r="C114" s="6">
        <v>5000</v>
      </c>
      <c r="D114" s="7" t="s">
        <v>12</v>
      </c>
    </row>
    <row r="115" spans="2:4" ht="37.5">
      <c r="B115" s="6">
        <v>55775</v>
      </c>
      <c r="C115" s="6">
        <v>55775</v>
      </c>
      <c r="D115" s="7" t="s">
        <v>12</v>
      </c>
    </row>
    <row r="116" spans="2:4">
      <c r="B116" s="1"/>
    </row>
    <row r="117" spans="2:4">
      <c r="B117" s="1"/>
      <c r="D117" s="11">
        <v>14</v>
      </c>
    </row>
    <row r="118" spans="2:4" ht="39">
      <c r="B118" s="10" t="s">
        <v>3</v>
      </c>
      <c r="C118" s="10" t="s">
        <v>4</v>
      </c>
      <c r="D118" s="10" t="s">
        <v>5</v>
      </c>
    </row>
    <row r="119" spans="2:4" ht="37.5">
      <c r="B119" s="6">
        <v>8305</v>
      </c>
      <c r="C119" s="6">
        <v>8305</v>
      </c>
      <c r="D119" s="7" t="s">
        <v>12</v>
      </c>
    </row>
    <row r="120" spans="2:4" ht="37.5">
      <c r="B120" s="6">
        <v>13374</v>
      </c>
      <c r="C120" s="6">
        <v>13374</v>
      </c>
      <c r="D120" s="7" t="s">
        <v>12</v>
      </c>
    </row>
    <row r="121" spans="2:4" ht="37.5">
      <c r="B121" s="6">
        <v>3545</v>
      </c>
      <c r="C121" s="6">
        <v>3545</v>
      </c>
      <c r="D121" s="7" t="s">
        <v>12</v>
      </c>
    </row>
    <row r="122" spans="2:4" ht="37.5">
      <c r="B122" s="6">
        <v>10000</v>
      </c>
      <c r="C122" s="6">
        <v>10000</v>
      </c>
      <c r="D122" s="7" t="s">
        <v>12</v>
      </c>
    </row>
    <row r="123" spans="2:4">
      <c r="B123" s="1"/>
    </row>
    <row r="124" spans="2:4">
      <c r="B124" s="1"/>
    </row>
    <row r="125" spans="2:4">
      <c r="B125" s="1"/>
    </row>
    <row r="126" spans="2:4">
      <c r="B126" s="1"/>
    </row>
    <row r="127" spans="2:4">
      <c r="B127" s="1"/>
    </row>
    <row r="128" spans="2:4">
      <c r="B128" s="1"/>
      <c r="D128" s="11">
        <v>15</v>
      </c>
    </row>
    <row r="129" spans="2:6" ht="39">
      <c r="B129" s="10" t="s">
        <v>3</v>
      </c>
      <c r="C129" s="10" t="s">
        <v>4</v>
      </c>
      <c r="D129" s="10" t="s">
        <v>5</v>
      </c>
    </row>
    <row r="130" spans="2:6" ht="37.5">
      <c r="B130" s="6">
        <v>5060</v>
      </c>
      <c r="C130" s="6">
        <v>5060</v>
      </c>
      <c r="D130" s="7" t="s">
        <v>12</v>
      </c>
    </row>
    <row r="131" spans="2:6" ht="37.5">
      <c r="B131" s="6">
        <v>7110</v>
      </c>
      <c r="C131" s="6">
        <v>7110</v>
      </c>
      <c r="D131" s="7" t="s">
        <v>12</v>
      </c>
    </row>
    <row r="132" spans="2:6" ht="37.5">
      <c r="B132" s="6">
        <v>10318</v>
      </c>
      <c r="C132" s="6">
        <v>10318</v>
      </c>
      <c r="D132" s="7" t="s">
        <v>12</v>
      </c>
    </row>
    <row r="133" spans="2:6" ht="37.5">
      <c r="B133" s="6">
        <v>92000</v>
      </c>
      <c r="C133" s="6">
        <v>92000</v>
      </c>
      <c r="D133" s="7" t="s">
        <v>12</v>
      </c>
    </row>
    <row r="134" spans="2:6" ht="37.5">
      <c r="B134" s="6">
        <v>53650</v>
      </c>
      <c r="C134" s="6">
        <v>53650</v>
      </c>
      <c r="D134" s="7" t="s">
        <v>12</v>
      </c>
    </row>
    <row r="135" spans="2:6">
      <c r="B135" s="1"/>
    </row>
    <row r="136" spans="2:6">
      <c r="B136" s="1"/>
    </row>
    <row r="137" spans="2:6">
      <c r="B137" s="1"/>
    </row>
    <row r="138" spans="2:6">
      <c r="B138" s="1"/>
    </row>
    <row r="139" spans="2:6">
      <c r="B139" s="1"/>
      <c r="D139" s="11">
        <v>16</v>
      </c>
    </row>
    <row r="140" spans="2:6" ht="39">
      <c r="B140" s="10" t="s">
        <v>3</v>
      </c>
      <c r="C140" s="10" t="s">
        <v>4</v>
      </c>
      <c r="D140" s="10" t="s">
        <v>5</v>
      </c>
    </row>
    <row r="141" spans="2:6" ht="37.5">
      <c r="B141" s="6">
        <v>22607</v>
      </c>
      <c r="C141" s="6">
        <v>22607</v>
      </c>
      <c r="D141" s="7" t="s">
        <v>12</v>
      </c>
    </row>
    <row r="144" spans="2:6">
      <c r="B144" s="27">
        <f>SUM(B4:B143)</f>
        <v>22945820.210000005</v>
      </c>
      <c r="C144" s="24">
        <f>SUM(C4:C143)</f>
        <v>22926151.090000004</v>
      </c>
      <c r="F144" t="str">
        <f>BAHTTEXT(C144)</f>
        <v>ยี่สิบสองล้านเก้าแสนสองหมื่นหกพันหนึ่งร้อยห้าสิบเอ็ดบาทเก้าสตางค์</v>
      </c>
    </row>
    <row r="145" spans="3:3">
      <c r="C145" s="24"/>
    </row>
  </sheetData>
  <autoFilter ref="D3:D144" xr:uid="{DD78345A-8A9C-4F7A-959A-CDF34E211664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D89AE7-57EE-4859-B54F-27F42A144D82}">
  <sheetPr filterMode="1"/>
  <dimension ref="C2:H68"/>
  <sheetViews>
    <sheetView topLeftCell="A30" workbookViewId="0">
      <selection activeCell="C68" sqref="C68"/>
    </sheetView>
  </sheetViews>
  <sheetFormatPr defaultRowHeight="15"/>
  <cols>
    <col min="3" max="3" width="12.85546875" bestFit="1" customWidth="1"/>
    <col min="4" max="4" width="15.85546875" customWidth="1"/>
  </cols>
  <sheetData>
    <row r="2" spans="3:4" ht="19.5">
      <c r="C2" s="10" t="s">
        <v>4</v>
      </c>
      <c r="D2" s="10" t="s">
        <v>5</v>
      </c>
    </row>
    <row r="3" spans="3:4" ht="37.5" hidden="1">
      <c r="C3" s="29">
        <v>24900</v>
      </c>
      <c r="D3" s="7" t="s">
        <v>12</v>
      </c>
    </row>
    <row r="4" spans="3:4" ht="37.5" hidden="1">
      <c r="C4" s="6">
        <v>72600</v>
      </c>
      <c r="D4" s="7" t="s">
        <v>12</v>
      </c>
    </row>
    <row r="5" spans="3:4" ht="37.5" hidden="1">
      <c r="C5" s="6">
        <v>360000</v>
      </c>
      <c r="D5" s="7" t="s">
        <v>12</v>
      </c>
    </row>
    <row r="6" spans="3:4" ht="37.5" hidden="1">
      <c r="C6" s="6">
        <v>275664.09999999998</v>
      </c>
      <c r="D6" s="7" t="s">
        <v>12</v>
      </c>
    </row>
    <row r="7" spans="3:4" ht="37.5" hidden="1">
      <c r="C7" s="6">
        <v>59990.8</v>
      </c>
      <c r="D7" s="7" t="s">
        <v>12</v>
      </c>
    </row>
    <row r="8" spans="3:4" ht="37.5" hidden="1">
      <c r="C8" s="6">
        <v>3686</v>
      </c>
      <c r="D8" s="7" t="s">
        <v>12</v>
      </c>
    </row>
    <row r="9" spans="3:4" ht="37.5" hidden="1">
      <c r="C9" s="6">
        <v>18000</v>
      </c>
      <c r="D9" s="7" t="s">
        <v>12</v>
      </c>
    </row>
    <row r="10" spans="3:4" ht="18.75" hidden="1">
      <c r="C10" s="15"/>
      <c r="D10" s="16"/>
    </row>
    <row r="11" spans="3:4" ht="18.75" hidden="1">
      <c r="C11" s="15"/>
      <c r="D11" s="16"/>
    </row>
    <row r="12" spans="3:4" ht="18.75" hidden="1">
      <c r="C12" s="15"/>
      <c r="D12" s="16"/>
    </row>
    <row r="13" spans="3:4" ht="18.75" hidden="1">
      <c r="C13" s="15"/>
      <c r="D13" s="16"/>
    </row>
    <row r="14" spans="3:4" ht="18.75" hidden="1">
      <c r="C14" s="15"/>
      <c r="D14" s="16"/>
    </row>
    <row r="15" spans="3:4" ht="18.75" hidden="1">
      <c r="C15" s="15"/>
      <c r="D15" s="16"/>
    </row>
    <row r="16" spans="3:4" ht="19.5" hidden="1">
      <c r="C16" s="1"/>
      <c r="D16" s="11">
        <v>3</v>
      </c>
    </row>
    <row r="17" spans="3:4" ht="19.5" hidden="1">
      <c r="C17" s="10" t="s">
        <v>4</v>
      </c>
      <c r="D17" s="10" t="s">
        <v>5</v>
      </c>
    </row>
    <row r="18" spans="3:4" ht="37.5" hidden="1">
      <c r="C18" s="6">
        <v>10000</v>
      </c>
      <c r="D18" s="7" t="s">
        <v>12</v>
      </c>
    </row>
    <row r="19" spans="3:4" ht="37.5">
      <c r="C19" s="6">
        <v>283006</v>
      </c>
      <c r="D19" s="7" t="s">
        <v>11</v>
      </c>
    </row>
    <row r="20" spans="3:4" ht="37.5" hidden="1">
      <c r="C20" s="6">
        <v>24250</v>
      </c>
      <c r="D20" s="7" t="s">
        <v>12</v>
      </c>
    </row>
    <row r="21" spans="3:4" ht="37.5" hidden="1">
      <c r="C21" s="6">
        <v>39590</v>
      </c>
      <c r="D21" s="7" t="s">
        <v>12</v>
      </c>
    </row>
    <row r="22" spans="3:4" ht="18.75" hidden="1">
      <c r="C22" s="15"/>
      <c r="D22" s="16"/>
    </row>
    <row r="23" spans="3:4" ht="18.75" hidden="1">
      <c r="C23" s="15"/>
      <c r="D23" s="16"/>
    </row>
    <row r="24" spans="3:4" ht="19.5" hidden="1">
      <c r="C24" s="15"/>
      <c r="D24" s="11">
        <v>4</v>
      </c>
    </row>
    <row r="25" spans="3:4" ht="19.5" hidden="1">
      <c r="C25" s="1"/>
      <c r="D25" s="11"/>
    </row>
    <row r="26" spans="3:4" ht="19.5" hidden="1">
      <c r="C26" s="10" t="s">
        <v>4</v>
      </c>
      <c r="D26" s="10" t="s">
        <v>5</v>
      </c>
    </row>
    <row r="27" spans="3:4" ht="37.5">
      <c r="C27" s="6">
        <v>30000</v>
      </c>
      <c r="D27" s="7" t="s">
        <v>11</v>
      </c>
    </row>
    <row r="28" spans="3:4" ht="37.5">
      <c r="C28" s="6">
        <v>20000</v>
      </c>
      <c r="D28" s="7" t="s">
        <v>11</v>
      </c>
    </row>
    <row r="29" spans="3:4" ht="37.5">
      <c r="C29" s="6">
        <v>40000</v>
      </c>
      <c r="D29" s="7" t="s">
        <v>11</v>
      </c>
    </row>
    <row r="30" spans="3:4" ht="37.5">
      <c r="C30" s="6">
        <v>120000</v>
      </c>
      <c r="D30" s="7" t="s">
        <v>11</v>
      </c>
    </row>
    <row r="31" spans="3:4" ht="18.75" hidden="1">
      <c r="C31" s="15"/>
      <c r="D31" s="16"/>
    </row>
    <row r="32" spans="3:4" ht="18.75" hidden="1">
      <c r="C32" s="15"/>
      <c r="D32" s="16"/>
    </row>
    <row r="33" spans="3:4" ht="18.75" hidden="1">
      <c r="C33" s="15"/>
      <c r="D33" s="16"/>
    </row>
    <row r="34" spans="3:4" ht="19.5" hidden="1">
      <c r="C34" s="1"/>
      <c r="D34" s="1"/>
    </row>
    <row r="35" spans="3:4" ht="19.5" hidden="1">
      <c r="C35" s="1"/>
      <c r="D35" s="11">
        <v>5</v>
      </c>
    </row>
    <row r="36" spans="3:4" ht="19.5" hidden="1">
      <c r="C36" s="1"/>
      <c r="D36" s="11"/>
    </row>
    <row r="37" spans="3:4" ht="19.5" hidden="1">
      <c r="C37" s="10" t="s">
        <v>4</v>
      </c>
      <c r="D37" s="10" t="s">
        <v>5</v>
      </c>
    </row>
    <row r="38" spans="3:4" ht="37.5">
      <c r="C38" s="6">
        <v>363000</v>
      </c>
      <c r="D38" s="7" t="s">
        <v>11</v>
      </c>
    </row>
    <row r="39" spans="3:4" ht="37.5">
      <c r="C39" s="6">
        <v>466000</v>
      </c>
      <c r="D39" s="7" t="s">
        <v>11</v>
      </c>
    </row>
    <row r="40" spans="3:4" ht="37.5">
      <c r="C40" s="6">
        <v>150000</v>
      </c>
      <c r="D40" s="7" t="s">
        <v>11</v>
      </c>
    </row>
    <row r="41" spans="3:4" ht="18.75" hidden="1">
      <c r="C41" s="15"/>
      <c r="D41" s="16"/>
    </row>
    <row r="42" spans="3:4" ht="18.75" hidden="1">
      <c r="C42" s="15"/>
      <c r="D42" s="16"/>
    </row>
    <row r="43" spans="3:4" ht="18.75" hidden="1">
      <c r="C43" s="15"/>
      <c r="D43" s="16"/>
    </row>
    <row r="44" spans="3:4" ht="19.5" hidden="1">
      <c r="C44" s="1"/>
      <c r="D44" s="11"/>
    </row>
    <row r="45" spans="3:4" ht="19.5" hidden="1">
      <c r="C45" s="1"/>
      <c r="D45" s="11">
        <v>6</v>
      </c>
    </row>
    <row r="46" spans="3:4" ht="19.5" hidden="1">
      <c r="C46" s="1"/>
      <c r="D46" s="11"/>
    </row>
    <row r="47" spans="3:4" ht="19.5" hidden="1">
      <c r="C47" s="10" t="s">
        <v>4</v>
      </c>
      <c r="D47" s="10" t="s">
        <v>5</v>
      </c>
    </row>
    <row r="48" spans="3:4" ht="37.5">
      <c r="C48" s="6">
        <v>150000</v>
      </c>
      <c r="D48" s="7" t="s">
        <v>11</v>
      </c>
    </row>
    <row r="49" spans="3:4" ht="37.5" hidden="1">
      <c r="C49" s="6">
        <v>25200</v>
      </c>
      <c r="D49" s="7" t="s">
        <v>12</v>
      </c>
    </row>
    <row r="50" spans="3:4" ht="37.5" hidden="1">
      <c r="C50" s="6">
        <v>15000</v>
      </c>
      <c r="D50" s="7" t="s">
        <v>12</v>
      </c>
    </row>
    <row r="51" spans="3:4" ht="18.75" hidden="1">
      <c r="C51" s="15"/>
      <c r="D51" s="16"/>
    </row>
    <row r="52" spans="3:4" ht="18.75" hidden="1">
      <c r="C52" s="15"/>
      <c r="D52" s="16"/>
    </row>
    <row r="53" spans="3:4" ht="19.5" hidden="1">
      <c r="C53" s="1"/>
      <c r="D53" s="11">
        <v>7</v>
      </c>
    </row>
    <row r="54" spans="3:4" ht="19.5" hidden="1">
      <c r="C54" s="1"/>
      <c r="D54" s="11"/>
    </row>
    <row r="55" spans="3:4" ht="19.5" hidden="1">
      <c r="C55" s="10" t="s">
        <v>4</v>
      </c>
      <c r="D55" s="10" t="s">
        <v>5</v>
      </c>
    </row>
    <row r="56" spans="3:4" ht="37.5" hidden="1">
      <c r="C56" s="6">
        <v>85639</v>
      </c>
      <c r="D56" s="7" t="s">
        <v>12</v>
      </c>
    </row>
    <row r="57" spans="3:4" ht="37.5" hidden="1">
      <c r="C57" s="30">
        <v>19103.78</v>
      </c>
      <c r="D57" s="7" t="s">
        <v>12</v>
      </c>
    </row>
    <row r="58" spans="3:4" ht="37.5" hidden="1">
      <c r="C58" s="30">
        <v>44449.94</v>
      </c>
      <c r="D58" s="7" t="s">
        <v>12</v>
      </c>
    </row>
    <row r="59" spans="3:4" ht="37.5" hidden="1">
      <c r="C59" s="6">
        <v>100000</v>
      </c>
      <c r="D59" s="7" t="s">
        <v>12</v>
      </c>
    </row>
    <row r="60" spans="3:4" ht="18.75" hidden="1">
      <c r="C60" s="15"/>
      <c r="D60" s="16"/>
    </row>
    <row r="61" spans="3:4" ht="19.5" hidden="1">
      <c r="C61" s="1"/>
      <c r="D61" s="1"/>
    </row>
    <row r="62" spans="3:4" ht="19.5" hidden="1">
      <c r="C62" s="1"/>
      <c r="D62" s="1"/>
    </row>
    <row r="63" spans="3:4" ht="19.5" hidden="1">
      <c r="C63" s="1"/>
      <c r="D63" s="11">
        <v>8</v>
      </c>
    </row>
    <row r="64" spans="3:4" ht="19.5" hidden="1">
      <c r="C64" s="1"/>
      <c r="D64" s="11"/>
    </row>
    <row r="65" spans="3:8" ht="19.5" hidden="1">
      <c r="C65" s="10" t="s">
        <v>4</v>
      </c>
      <c r="D65" s="10" t="s">
        <v>5</v>
      </c>
    </row>
    <row r="66" spans="3:8" ht="37.5" hidden="1">
      <c r="C66" s="6">
        <v>60000</v>
      </c>
      <c r="D66" s="7" t="s">
        <v>12</v>
      </c>
    </row>
    <row r="67" spans="3:8" hidden="1">
      <c r="C67">
        <f>SUM(C1:C66)</f>
        <v>2860079.6199999996</v>
      </c>
      <c r="H67" t="str">
        <f>BAHTTEXT(C67)</f>
        <v>สองล้านแปดแสนหกหมื่นเจ็ดสิบเก้าบาทหกสิบสองสตางค์</v>
      </c>
    </row>
    <row r="68" spans="3:8">
      <c r="C68" s="31">
        <f>SUBTOTAL(9,C19:C67)</f>
        <v>1622006</v>
      </c>
      <c r="G68" t="str">
        <f>BAHTTEXT(C68)</f>
        <v>หนึ่งล้านหกแสนสองหมื่นสองพันหกบาทถ้วน</v>
      </c>
    </row>
  </sheetData>
  <autoFilter ref="D2:D67" xr:uid="{5DD89AE7-57EE-4859-B54F-27F42A144D82}">
    <filterColumn colId="0">
      <filters>
        <filter val="เฉพาะเจาะจง_x000a_(sme)"/>
      </filters>
    </filterColumn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A1205-954F-4AC2-BA2C-92FA254C65EA}">
  <dimension ref="C2:G19"/>
  <sheetViews>
    <sheetView workbookViewId="0">
      <selection activeCell="G19" sqref="G19"/>
    </sheetView>
  </sheetViews>
  <sheetFormatPr defaultRowHeight="15"/>
  <cols>
    <col min="4" max="4" width="8.85546875" bestFit="1" customWidth="1"/>
    <col min="5" max="5" width="15.140625" customWidth="1"/>
  </cols>
  <sheetData>
    <row r="2" spans="3:5" ht="37.5">
      <c r="C2" s="6">
        <v>183900</v>
      </c>
      <c r="D2" s="6">
        <v>183000</v>
      </c>
      <c r="E2" s="7" t="s">
        <v>11</v>
      </c>
    </row>
    <row r="3" spans="3:5" ht="37.5">
      <c r="C3" s="6">
        <v>74700</v>
      </c>
      <c r="D3" s="6">
        <v>74000</v>
      </c>
      <c r="E3" s="7" t="s">
        <v>11</v>
      </c>
    </row>
    <row r="4" spans="3:5" ht="37.5">
      <c r="C4" s="6">
        <v>54000</v>
      </c>
      <c r="D4" s="6">
        <v>54000</v>
      </c>
      <c r="E4" s="7" t="s">
        <v>11</v>
      </c>
    </row>
    <row r="5" spans="3:5" ht="37.5">
      <c r="C5" s="6">
        <v>121000</v>
      </c>
      <c r="D5" s="6">
        <v>119600</v>
      </c>
      <c r="E5" s="7" t="s">
        <v>11</v>
      </c>
    </row>
    <row r="6" spans="3:5" ht="37.5">
      <c r="C6" s="6">
        <v>69800</v>
      </c>
      <c r="D6" s="6">
        <v>69800</v>
      </c>
      <c r="E6" s="7" t="s">
        <v>11</v>
      </c>
    </row>
    <row r="7" spans="3:5" ht="37.5">
      <c r="C7" s="6">
        <v>24000</v>
      </c>
      <c r="D7" s="6">
        <v>24000</v>
      </c>
      <c r="E7" s="7" t="s">
        <v>11</v>
      </c>
    </row>
    <row r="8" spans="3:5" ht="37.5">
      <c r="C8" s="6">
        <v>24000</v>
      </c>
      <c r="D8" s="6">
        <v>24000</v>
      </c>
      <c r="E8" s="7" t="s">
        <v>11</v>
      </c>
    </row>
    <row r="9" spans="3:5" ht="37.5">
      <c r="C9" s="6">
        <v>138000</v>
      </c>
      <c r="D9" s="6">
        <v>137000</v>
      </c>
      <c r="E9" s="7" t="s">
        <v>11</v>
      </c>
    </row>
    <row r="10" spans="3:5" ht="37.5">
      <c r="C10" s="6">
        <v>29300</v>
      </c>
      <c r="D10" s="6">
        <v>29300</v>
      </c>
      <c r="E10" s="7" t="s">
        <v>11</v>
      </c>
    </row>
    <row r="11" spans="3:5" ht="37.5">
      <c r="C11" s="6">
        <v>15000</v>
      </c>
      <c r="D11" s="6">
        <v>15000</v>
      </c>
      <c r="E11" s="7" t="s">
        <v>11</v>
      </c>
    </row>
    <row r="12" spans="3:5" ht="37.5">
      <c r="C12" s="6">
        <v>31600</v>
      </c>
      <c r="D12" s="6">
        <v>31600</v>
      </c>
      <c r="E12" s="7" t="s">
        <v>11</v>
      </c>
    </row>
    <row r="13" spans="3:5" ht="37.5">
      <c r="C13" s="6">
        <v>123000</v>
      </c>
      <c r="D13" s="6">
        <v>123000</v>
      </c>
      <c r="E13" s="7" t="s">
        <v>11</v>
      </c>
    </row>
    <row r="14" spans="3:5" ht="37.5">
      <c r="C14" s="6">
        <v>28000</v>
      </c>
      <c r="D14" s="6">
        <v>28000</v>
      </c>
      <c r="E14" s="7" t="s">
        <v>11</v>
      </c>
    </row>
    <row r="15" spans="3:5" ht="37.5">
      <c r="C15" s="6">
        <v>268000</v>
      </c>
      <c r="D15" s="6">
        <v>268000</v>
      </c>
      <c r="E15" s="7" t="s">
        <v>11</v>
      </c>
    </row>
    <row r="16" spans="3:5" ht="37.5">
      <c r="C16" s="6">
        <v>95520</v>
      </c>
      <c r="D16" s="6">
        <v>95520</v>
      </c>
      <c r="E16" s="7" t="s">
        <v>11</v>
      </c>
    </row>
    <row r="17" spans="3:7" ht="37.5">
      <c r="C17" s="6">
        <v>18000</v>
      </c>
      <c r="D17" s="6">
        <v>18000</v>
      </c>
      <c r="E17" s="7" t="s">
        <v>11</v>
      </c>
    </row>
    <row r="18" spans="3:7" ht="37.5">
      <c r="C18" s="6">
        <v>61000</v>
      </c>
      <c r="D18" s="6">
        <v>61000</v>
      </c>
      <c r="E18" s="7" t="s">
        <v>11</v>
      </c>
    </row>
    <row r="19" spans="3:7">
      <c r="C19" s="28">
        <f t="shared" ref="C19:D19" si="0">SUM(C2:C18)</f>
        <v>1358820</v>
      </c>
      <c r="D19" s="28">
        <f t="shared" si="0"/>
        <v>1354820</v>
      </c>
      <c r="G19" t="str">
        <f>BAHTTEXT(D19)</f>
        <v>หนึ่งล้านสามแสนห้าหมื่นสี่พันแปดร้อยยี่สิบบาทถ้วน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Sheet4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TOP</cp:lastModifiedBy>
  <cp:lastPrinted>2025-12-03T02:41:17Z</cp:lastPrinted>
  <dcterms:created xsi:type="dcterms:W3CDTF">2025-03-06T03:54:24Z</dcterms:created>
  <dcterms:modified xsi:type="dcterms:W3CDTF">2026-05-25T08:00:37Z</dcterms:modified>
</cp:coreProperties>
</file>